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wb528092\Dropbox\Irrigation_Rwanda\Administrative\3_Finances\Grant management\3ie\Deliverable 4\Supporting Docs\data_collection_tools\"/>
    </mc:Choice>
  </mc:AlternateContent>
  <xr:revisionPtr revIDLastSave="0" documentId="13_ncr:1_{9D07DC9A-1C22-458C-A2B4-60ED5D1CBF13}" xr6:coauthVersionLast="36" xr6:coauthVersionMax="36" xr10:uidLastSave="{00000000-0000-0000-0000-000000000000}"/>
  <bookViews>
    <workbookView xWindow="0" yWindow="0" windowWidth="20460" windowHeight="5280" tabRatio="991" activeTab="1" xr2:uid="{00000000-000D-0000-FFFF-FFFF00000000}"/>
  </bookViews>
  <sheets>
    <sheet name="survey" sheetId="37" r:id="rId1"/>
    <sheet name="choices" sheetId="38" r:id="rId2"/>
    <sheet name="settings" sheetId="3" r:id="rId3"/>
    <sheet name="A ID" sheetId="4" r:id="rId4"/>
    <sheet name="B HH Roster" sheetId="5" r:id="rId5"/>
    <sheet name="B1 HH Roster_New" sheetId="6" r:id="rId6"/>
    <sheet name="C Plot Roster" sheetId="7" r:id="rId7"/>
    <sheet name="C1 Plot Roster_New" sheetId="8" r:id="rId8"/>
    <sheet name="T Treatment" sheetId="36" r:id="rId9"/>
    <sheet name="D1 16B Crop" sheetId="9" r:id="rId10"/>
    <sheet name="D2 16B Irrigation" sheetId="10" r:id="rId11"/>
    <sheet name="D3 16B HH Farm Labor" sheetId="11" r:id="rId12"/>
    <sheet name="D4 16B Inputs" sheetId="12" r:id="rId13"/>
    <sheet name="D1 16C Crop" sheetId="13" r:id="rId14"/>
    <sheet name="D2 16C Plot-specific Irrigation" sheetId="14" r:id="rId15"/>
    <sheet name="D3 16C HH Farm Labor" sheetId="15" r:id="rId16"/>
    <sheet name="D4 16C Inputs" sheetId="16" r:id="rId17"/>
    <sheet name="D1 17A Crop" sheetId="17" r:id="rId18"/>
    <sheet name="D2 17A Irrigation" sheetId="18" r:id="rId19"/>
    <sheet name="D3 17A HH Farm Labor" sheetId="19" r:id="rId20"/>
    <sheet name="D4 17A Inputs" sheetId="20" r:id="rId21"/>
    <sheet name="F Irrigation General" sheetId="21" r:id="rId22"/>
    <sheet name="E Extension" sheetId="22" r:id="rId23"/>
    <sheet name="H Housing" sheetId="23" r:id="rId24"/>
    <sheet name="I Farmer Group" sheetId="24" r:id="rId25"/>
    <sheet name="I2 Soc Networks and Cooperation" sheetId="25" r:id="rId26"/>
    <sheet name="J Inc&amp;Exp" sheetId="26" r:id="rId27"/>
    <sheet name="K Assets" sheetId="27" r:id="rId28"/>
    <sheet name="L Rural Finance" sheetId="28" r:id="rId29"/>
    <sheet name="M Credit" sheetId="29" r:id="rId30"/>
    <sheet name="N HH Shocks" sheetId="30" r:id="rId31"/>
    <sheet name="O Future Expectations" sheetId="31" r:id="rId32"/>
    <sheet name="P FS  Exp" sheetId="32" r:id="rId33"/>
    <sheet name="P Food Security Categories" sheetId="33" r:id="rId34"/>
    <sheet name="Q Plot Mapping" sheetId="34" r:id="rId35"/>
    <sheet name="Codes" sheetId="35" r:id="rId36"/>
  </sheets>
  <definedNames>
    <definedName name="_xlnm._FilterDatabase" localSheetId="1">choices!$A$1:$F$678</definedName>
    <definedName name="_xlnm._FilterDatabase" localSheetId="0" hidden="1">survey!$A$1:$Z$1736</definedName>
    <definedName name="_xlnm.Print_Area" localSheetId="35">Codes!$A$1:$M$79</definedName>
    <definedName name="_xlnm.Print_Area" localSheetId="13">'D1 16C Crop'!$A$1:$M$64</definedName>
    <definedName name="_xlnm.Print_Area" localSheetId="10">'D2 16B Irrigation'!$A$1:$J$11</definedName>
    <definedName name="_xlnm.Print_Area" localSheetId="14">'D2 16C Plot-specific Irrigation'!$A$1:$K$11</definedName>
    <definedName name="_xlnm.Print_Area" localSheetId="15">'D3 16C HH Farm Labor'!$A$1:$H$23</definedName>
    <definedName name="_xlnm.Print_Area" localSheetId="22">'E Extension'!$A$1:$L$6</definedName>
    <definedName name="_xlnm.Print_Area" localSheetId="26">'J Inc&amp;Exp'!$A$1:$E$49</definedName>
    <definedName name="_xlnm.Print_Area" localSheetId="30">'N HH Shocks'!$A$1:$F$9</definedName>
    <definedName name="_xlnm.Print_Area" localSheetId="34">'Q Plot Mapping'!$A$1:$H$9</definedName>
    <definedName name="Print_Area_0" localSheetId="13">'D1 16C Crop'!$A$1:$M$64</definedName>
    <definedName name="Print_Area_0" localSheetId="14">'D2 16C Plot-specific Irrigation'!$A$1:$K$11</definedName>
    <definedName name="Print_Area_0" localSheetId="15">'D3 16C HH Farm Labor'!$A$1:$H$23</definedName>
    <definedName name="Print_Area_0" localSheetId="30">'N HH Shocks'!$A$1:$F$9</definedName>
    <definedName name="Z_F8293195_60E0_474E_9342_D66BD96EB1FB_.wvu.Cols" localSheetId="34" hidden="1">'Q Plot Mapping'!$K:$M</definedName>
    <definedName name="Z_F8293195_60E0_474E_9342_D66BD96EB1FB_.wvu.FilterData" localSheetId="1" hidden="1">choices!$A$1:$F$678</definedName>
    <definedName name="Z_F8293195_60E0_474E_9342_D66BD96EB1FB_.wvu.FilterData" localSheetId="0" hidden="1">survey!$A$1:$Z$1</definedName>
    <definedName name="Z_F8293195_60E0_474E_9342_D66BD96EB1FB_.wvu.PrintArea" localSheetId="35" hidden="1">Codes!$A$1:$M$79</definedName>
    <definedName name="Z_F8293195_60E0_474E_9342_D66BD96EB1FB_.wvu.PrintArea" localSheetId="13" hidden="1">'D1 16C Crop'!$A$1:$M$64</definedName>
    <definedName name="Z_F8293195_60E0_474E_9342_D66BD96EB1FB_.wvu.PrintArea" localSheetId="10" hidden="1">'D2 16B Irrigation'!$A$1:$J$11</definedName>
    <definedName name="Z_F8293195_60E0_474E_9342_D66BD96EB1FB_.wvu.PrintArea" localSheetId="14" hidden="1">'D2 16C Plot-specific Irrigation'!$A$1:$K$11</definedName>
    <definedName name="Z_F8293195_60E0_474E_9342_D66BD96EB1FB_.wvu.PrintArea" localSheetId="15" hidden="1">'D3 16C HH Farm Labor'!$A$1:$H$23</definedName>
    <definedName name="Z_F8293195_60E0_474E_9342_D66BD96EB1FB_.wvu.PrintArea" localSheetId="22" hidden="1">'E Extension'!$A$1:$L$6</definedName>
    <definedName name="Z_F8293195_60E0_474E_9342_D66BD96EB1FB_.wvu.PrintArea" localSheetId="26" hidden="1">'J Inc&amp;Exp'!$A$1:$E$49</definedName>
    <definedName name="Z_F8293195_60E0_474E_9342_D66BD96EB1FB_.wvu.PrintArea" localSheetId="30" hidden="1">'N HH Shocks'!$A$1:$F$9</definedName>
    <definedName name="Z_F8293195_60E0_474E_9342_D66BD96EB1FB_.wvu.PrintArea" localSheetId="34" hidden="1">'Q Plot Mapping'!$A$1:$H$9</definedName>
  </definedNames>
  <calcPr calcId="191029"/>
  <customWorkbookViews>
    <customWorkbookView name="Emanuele Brancati - Personal View" guid="{F8293195-60E0-474E-9342-D66BD96EB1FB}" mergeInterval="0" personalView="1" maximized="1" xWindow="-11" yWindow="-11" windowWidth="1942" windowHeight="1042" tabRatio="991" activeSheetId="2"/>
  </customWorkbookViews>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628" i="37" l="1"/>
  <c r="D355" i="37"/>
  <c r="F368" i="37"/>
  <c r="D368" i="37"/>
  <c r="F367" i="37"/>
  <c r="D367" i="37"/>
  <c r="F366" i="37"/>
  <c r="D366" i="37"/>
  <c r="F365" i="37"/>
  <c r="D365" i="37"/>
  <c r="F364" i="37"/>
  <c r="D364" i="37"/>
  <c r="F363" i="37"/>
  <c r="D363" i="37"/>
  <c r="F362" i="37"/>
  <c r="D362" i="37"/>
  <c r="F361" i="37"/>
  <c r="D361" i="37"/>
  <c r="F360" i="37"/>
  <c r="D360" i="37"/>
  <c r="F640" i="37"/>
  <c r="D640" i="37"/>
  <c r="F639" i="37"/>
  <c r="D639" i="37"/>
  <c r="F638" i="37"/>
  <c r="D638" i="37"/>
  <c r="F637" i="37"/>
  <c r="D637" i="37"/>
  <c r="F636" i="37"/>
  <c r="D636" i="37"/>
  <c r="F635" i="37"/>
  <c r="D635" i="37"/>
  <c r="F634" i="37"/>
  <c r="D634" i="37"/>
  <c r="F633" i="37"/>
  <c r="D633" i="37"/>
  <c r="F632" i="37"/>
  <c r="D632" i="37"/>
  <c r="F631" i="37"/>
  <c r="D631" i="37"/>
  <c r="F358" i="37"/>
  <c r="F666" i="37"/>
  <c r="D666" i="37"/>
  <c r="F516" i="37"/>
  <c r="D516" i="37"/>
  <c r="F501" i="37"/>
  <c r="D501" i="37"/>
  <c r="F463" i="37"/>
  <c r="D463" i="37"/>
  <c r="F395" i="37"/>
  <c r="D395" i="37"/>
  <c r="F301" i="37"/>
  <c r="D301" i="37"/>
  <c r="F36" i="37"/>
  <c r="D36" i="37"/>
  <c r="D1719" i="37"/>
  <c r="F1719" i="37"/>
  <c r="F292" i="37"/>
  <c r="D292" i="37"/>
  <c r="F386" i="37"/>
  <c r="D386" i="37"/>
  <c r="D358" i="37"/>
  <c r="F359" i="37"/>
  <c r="D359" i="37"/>
  <c r="F1516" i="37"/>
  <c r="D1516" i="37"/>
  <c r="F1478" i="37"/>
  <c r="D1478" i="37"/>
  <c r="F985" i="37"/>
  <c r="D985" i="37"/>
  <c r="F1231" i="37"/>
  <c r="D1231" i="37"/>
  <c r="F1370" i="37"/>
  <c r="D1370" i="37"/>
  <c r="F1123" i="37"/>
  <c r="D1123" i="37"/>
  <c r="F879" i="37"/>
  <c r="D879" i="37"/>
  <c r="F1569" i="37"/>
  <c r="F1568" i="37"/>
  <c r="F1567" i="37"/>
  <c r="F1566" i="37"/>
  <c r="F725" i="37"/>
  <c r="F1564" i="37"/>
  <c r="F1563" i="37"/>
  <c r="F1561" i="37"/>
  <c r="F1560" i="37"/>
  <c r="F746" i="37"/>
  <c r="F744" i="37"/>
  <c r="F745" i="37"/>
  <c r="D744" i="37"/>
  <c r="D745" i="37"/>
  <c r="F774" i="37"/>
  <c r="F69" i="37"/>
  <c r="F68" i="37"/>
  <c r="F67" i="37"/>
  <c r="F66" i="37"/>
  <c r="F65" i="37"/>
  <c r="F64" i="37"/>
  <c r="F63" i="37"/>
  <c r="F62" i="37"/>
  <c r="F61" i="37"/>
  <c r="F75" i="37"/>
  <c r="F74" i="37"/>
  <c r="F73" i="37"/>
  <c r="F72" i="37"/>
  <c r="F71" i="37"/>
  <c r="F70" i="37"/>
  <c r="F306" i="37"/>
  <c r="D306" i="37"/>
  <c r="F504" i="37"/>
  <c r="D504" i="37"/>
  <c r="F180" i="37"/>
  <c r="D180" i="37"/>
  <c r="F986" i="37"/>
  <c r="F1232" i="37"/>
  <c r="F1479" i="37"/>
  <c r="F835" i="37"/>
  <c r="D835" i="37"/>
  <c r="F834" i="37"/>
  <c r="D834" i="37"/>
  <c r="F833" i="37"/>
  <c r="D833" i="37"/>
  <c r="F832" i="37"/>
  <c r="D832" i="37"/>
  <c r="F1078" i="37"/>
  <c r="D1078" i="37"/>
  <c r="F1077" i="37"/>
  <c r="D1077" i="37"/>
  <c r="F1076" i="37"/>
  <c r="D1076" i="37"/>
  <c r="F1075" i="37"/>
  <c r="D1075" i="37"/>
  <c r="F1701" i="37"/>
  <c r="D1701" i="37"/>
  <c r="F1558" i="37"/>
  <c r="F1557" i="37"/>
  <c r="F1555" i="37"/>
  <c r="F1497" i="37"/>
  <c r="D1497" i="37"/>
  <c r="F235" i="37"/>
  <c r="D235" i="37"/>
  <c r="F234" i="37"/>
  <c r="D234" i="37"/>
  <c r="F233" i="37"/>
  <c r="D233" i="37"/>
  <c r="F232" i="37"/>
  <c r="D232" i="37"/>
  <c r="F231" i="37"/>
  <c r="D231" i="37"/>
  <c r="F230" i="37"/>
  <c r="D230" i="37"/>
  <c r="F229" i="37"/>
  <c r="D229" i="37"/>
  <c r="F228" i="37"/>
  <c r="D228" i="37"/>
  <c r="F227" i="37"/>
  <c r="D227" i="37"/>
  <c r="F226" i="37"/>
  <c r="D226" i="37"/>
  <c r="F225" i="37"/>
  <c r="D225" i="37"/>
  <c r="F224" i="37"/>
  <c r="D224" i="37"/>
  <c r="F223" i="37"/>
  <c r="D223" i="37"/>
  <c r="F222" i="37"/>
  <c r="D222" i="37"/>
  <c r="F221" i="37"/>
  <c r="D221" i="37"/>
  <c r="F220" i="37"/>
  <c r="D220" i="37"/>
  <c r="F128" i="37"/>
  <c r="D128" i="37"/>
  <c r="F127" i="37"/>
  <c r="D127" i="37"/>
  <c r="F126" i="37"/>
  <c r="D126" i="37"/>
  <c r="F125" i="37"/>
  <c r="D125" i="37"/>
  <c r="F124" i="37"/>
  <c r="D124" i="37"/>
  <c r="F123" i="37"/>
  <c r="D123" i="37"/>
  <c r="F122" i="37"/>
  <c r="D122" i="37"/>
  <c r="F121" i="37"/>
  <c r="D121" i="37"/>
  <c r="F120" i="37"/>
  <c r="D120" i="37"/>
  <c r="F119" i="37"/>
  <c r="D119" i="37"/>
  <c r="F118" i="37"/>
  <c r="D118" i="37"/>
  <c r="F117" i="37"/>
  <c r="D117" i="37"/>
  <c r="F116" i="37"/>
  <c r="D116" i="37"/>
  <c r="F115" i="37"/>
  <c r="D115" i="37"/>
  <c r="F114" i="37"/>
  <c r="D114" i="37"/>
  <c r="F113" i="37"/>
  <c r="D113" i="37"/>
  <c r="F254" i="37"/>
  <c r="D254" i="37"/>
  <c r="F283" i="37"/>
  <c r="D283" i="37"/>
  <c r="D71" i="37"/>
  <c r="D376" i="37"/>
  <c r="F376" i="37"/>
  <c r="F440" i="37"/>
  <c r="F439" i="37"/>
  <c r="D440" i="37"/>
  <c r="D439" i="37"/>
  <c r="F739" i="37"/>
  <c r="F1508" i="37"/>
  <c r="F352" i="37"/>
  <c r="F351" i="37"/>
  <c r="F350" i="37"/>
  <c r="F349" i="37"/>
  <c r="F348" i="37"/>
  <c r="F347" i="37"/>
  <c r="F346" i="37"/>
  <c r="F345" i="37"/>
  <c r="F1581" i="37"/>
  <c r="D1581" i="37"/>
  <c r="F922" i="37"/>
  <c r="D922" i="37"/>
  <c r="F921" i="37"/>
  <c r="D921" i="37"/>
  <c r="F920" i="37"/>
  <c r="D920" i="37"/>
  <c r="F919" i="37"/>
  <c r="D919" i="37"/>
  <c r="F917" i="37"/>
  <c r="D917" i="37"/>
  <c r="F1168" i="37"/>
  <c r="D1168" i="37"/>
  <c r="F1167" i="37"/>
  <c r="D1167" i="37"/>
  <c r="F1166" i="37"/>
  <c r="D1166" i="37"/>
  <c r="F1165" i="37"/>
  <c r="D1165" i="37"/>
  <c r="F1163" i="37"/>
  <c r="D1163" i="37"/>
  <c r="F18" i="37"/>
  <c r="D18" i="37"/>
  <c r="F338" i="37"/>
  <c r="F337" i="37"/>
  <c r="F336" i="37"/>
  <c r="F335" i="37"/>
  <c r="F334" i="37"/>
  <c r="F333" i="37"/>
  <c r="F332" i="37"/>
  <c r="F331" i="37"/>
  <c r="F330" i="37"/>
  <c r="F329" i="37"/>
  <c r="F328" i="37"/>
  <c r="F327" i="37"/>
  <c r="F326" i="37"/>
  <c r="F325" i="37"/>
  <c r="F324" i="37"/>
  <c r="F323" i="37"/>
  <c r="F322" i="37"/>
  <c r="F321" i="37"/>
  <c r="F320" i="37"/>
  <c r="F319" i="37"/>
  <c r="F318" i="37"/>
  <c r="F317" i="37"/>
  <c r="D338" i="37"/>
  <c r="D337" i="37"/>
  <c r="D336" i="37"/>
  <c r="D335" i="37"/>
  <c r="D334" i="37"/>
  <c r="D333" i="37"/>
  <c r="D332" i="37"/>
  <c r="D331" i="37"/>
  <c r="D330" i="37"/>
  <c r="D329" i="37"/>
  <c r="D328" i="37"/>
  <c r="D327" i="37"/>
  <c r="D326" i="37"/>
  <c r="D325" i="37"/>
  <c r="D324" i="37"/>
  <c r="D323" i="37"/>
  <c r="D322" i="37"/>
  <c r="D321" i="37"/>
  <c r="D320" i="37"/>
  <c r="D319" i="37"/>
  <c r="D318" i="37"/>
  <c r="D317" i="37"/>
  <c r="F316" i="37"/>
  <c r="D316" i="37"/>
  <c r="F315" i="37"/>
  <c r="D315" i="37"/>
  <c r="F314" i="37"/>
  <c r="D314" i="37"/>
  <c r="F712" i="37"/>
  <c r="D712" i="37"/>
  <c r="F711" i="37"/>
  <c r="D711" i="37"/>
  <c r="F710" i="37"/>
  <c r="D710" i="37"/>
  <c r="F709" i="37"/>
  <c r="D709" i="37"/>
  <c r="F708" i="37"/>
  <c r="D708" i="37"/>
  <c r="F707" i="37"/>
  <c r="D707" i="37"/>
  <c r="F706" i="37"/>
  <c r="D706" i="37"/>
  <c r="F705" i="37"/>
  <c r="D705" i="37"/>
  <c r="F691" i="37"/>
  <c r="D691" i="37"/>
  <c r="F690" i="37"/>
  <c r="D690" i="37"/>
  <c r="F689" i="37"/>
  <c r="D689" i="37"/>
  <c r="F688" i="37"/>
  <c r="D688" i="37"/>
  <c r="F687" i="37"/>
  <c r="D687" i="37"/>
  <c r="F477" i="37"/>
  <c r="D477" i="37"/>
  <c r="F476" i="37"/>
  <c r="D476" i="37"/>
  <c r="F475" i="37"/>
  <c r="D475" i="37"/>
  <c r="F474" i="37"/>
  <c r="D474" i="37"/>
  <c r="F473" i="37"/>
  <c r="D473" i="37"/>
  <c r="F472" i="37"/>
  <c r="D472" i="37"/>
  <c r="F471" i="37"/>
  <c r="D471" i="37"/>
  <c r="F470" i="37"/>
  <c r="D470" i="37"/>
  <c r="F437" i="37"/>
  <c r="D437" i="37"/>
  <c r="F436" i="37"/>
  <c r="D436" i="37"/>
  <c r="F435" i="37"/>
  <c r="D435" i="37"/>
  <c r="F434" i="37"/>
  <c r="D434" i="37"/>
  <c r="F433" i="37"/>
  <c r="D433" i="37"/>
  <c r="F432" i="37"/>
  <c r="D432" i="37"/>
  <c r="F431" i="37"/>
  <c r="D431" i="37"/>
  <c r="F430" i="37"/>
  <c r="D430" i="37"/>
  <c r="F429" i="37"/>
  <c r="D429" i="37"/>
  <c r="F428" i="37"/>
  <c r="D428" i="37"/>
  <c r="F427" i="37"/>
  <c r="D427" i="37"/>
  <c r="F426" i="37"/>
  <c r="D426" i="37"/>
  <c r="F424" i="37"/>
  <c r="D424" i="37"/>
  <c r="F423" i="37"/>
  <c r="D423" i="37"/>
  <c r="F422" i="37"/>
  <c r="D422" i="37"/>
  <c r="F421" i="37"/>
  <c r="D421" i="37"/>
  <c r="F420" i="37"/>
  <c r="D420" i="37"/>
  <c r="D739" i="37"/>
  <c r="D725" i="37"/>
  <c r="D352" i="37"/>
  <c r="F621" i="37"/>
  <c r="F620" i="37"/>
  <c r="F619" i="37"/>
  <c r="F618" i="37"/>
  <c r="F617" i="37"/>
  <c r="F616" i="37"/>
  <c r="F615" i="37"/>
  <c r="F243" i="37"/>
  <c r="F752" i="37"/>
  <c r="F751" i="37"/>
  <c r="F750" i="37"/>
  <c r="F749" i="37"/>
  <c r="D752" i="37"/>
  <c r="D751" i="37"/>
  <c r="D750" i="37"/>
  <c r="D749" i="37"/>
  <c r="F176" i="37"/>
  <c r="F173" i="37"/>
  <c r="F262" i="37"/>
  <c r="D262" i="37"/>
  <c r="F261" i="37"/>
  <c r="D261" i="37"/>
  <c r="F253" i="37"/>
  <c r="D253" i="37"/>
  <c r="F252" i="37"/>
  <c r="F1459" i="37"/>
  <c r="D1459" i="37"/>
  <c r="F1423" i="37"/>
  <c r="D1423" i="37"/>
  <c r="F1397" i="37"/>
  <c r="D1397" i="37"/>
  <c r="F1212" i="37"/>
  <c r="D1212" i="37"/>
  <c r="F1176" i="37"/>
  <c r="D1176" i="37"/>
  <c r="F1150" i="37"/>
  <c r="D1150" i="37"/>
  <c r="F1256" i="37"/>
  <c r="D1256" i="37"/>
  <c r="F1010" i="37"/>
  <c r="D1010" i="37"/>
  <c r="F966" i="37"/>
  <c r="D966" i="37"/>
  <c r="F930" i="37"/>
  <c r="D930" i="37"/>
  <c r="F904" i="37"/>
  <c r="D904" i="37"/>
  <c r="F877" i="37"/>
  <c r="D877" i="37"/>
  <c r="D767" i="37"/>
  <c r="F767" i="37"/>
  <c r="F704" i="37"/>
  <c r="D704" i="37"/>
  <c r="F703" i="37"/>
  <c r="D703" i="37"/>
  <c r="F702" i="37"/>
  <c r="D702" i="37"/>
  <c r="F701" i="37"/>
  <c r="D701" i="37"/>
  <c r="F700" i="37"/>
  <c r="D700" i="37"/>
  <c r="F699" i="37"/>
  <c r="D699" i="37"/>
  <c r="F698" i="37"/>
  <c r="D698" i="37"/>
  <c r="F697" i="37"/>
  <c r="D697" i="37"/>
  <c r="F696" i="37"/>
  <c r="D696" i="37"/>
  <c r="F695" i="37"/>
  <c r="D695" i="37"/>
  <c r="F694" i="37"/>
  <c r="D694" i="37"/>
  <c r="F693" i="37"/>
  <c r="D693" i="37"/>
  <c r="F112" i="37"/>
  <c r="D112" i="37"/>
  <c r="F111" i="37"/>
  <c r="D111" i="37"/>
  <c r="F110" i="37"/>
  <c r="D110" i="37"/>
  <c r="F109" i="37"/>
  <c r="D109" i="37"/>
  <c r="F108" i="37"/>
  <c r="D108" i="37"/>
  <c r="F107" i="37"/>
  <c r="D107" i="37"/>
  <c r="F106" i="37"/>
  <c r="D106" i="37"/>
  <c r="F105" i="37"/>
  <c r="D105" i="37"/>
  <c r="F104" i="37"/>
  <c r="D104" i="37"/>
  <c r="F103" i="37"/>
  <c r="D103" i="37"/>
  <c r="F102" i="37"/>
  <c r="D102" i="37"/>
  <c r="F101" i="37"/>
  <c r="D101" i="37"/>
  <c r="F100" i="37"/>
  <c r="D100" i="37"/>
  <c r="F99" i="37"/>
  <c r="D99" i="37"/>
  <c r="F98" i="37"/>
  <c r="D98" i="37"/>
  <c r="F97" i="37"/>
  <c r="D97" i="37"/>
  <c r="F96" i="37"/>
  <c r="D96" i="37"/>
  <c r="F95" i="37"/>
  <c r="D95" i="37"/>
  <c r="F94" i="37"/>
  <c r="D94" i="37"/>
  <c r="F93" i="37"/>
  <c r="D93" i="37"/>
  <c r="F92" i="37"/>
  <c r="D92" i="37"/>
  <c r="F91" i="37"/>
  <c r="D91" i="37"/>
  <c r="F90" i="37"/>
  <c r="D90" i="37"/>
  <c r="F89" i="37"/>
  <c r="D89" i="37"/>
  <c r="F88" i="37"/>
  <c r="D88" i="37"/>
  <c r="F87" i="37"/>
  <c r="D87" i="37"/>
  <c r="F86" i="37"/>
  <c r="D86" i="37"/>
  <c r="F85" i="37"/>
  <c r="D85" i="37"/>
  <c r="F84" i="37"/>
  <c r="D84" i="37"/>
  <c r="F83" i="37"/>
  <c r="D83" i="37"/>
  <c r="F82" i="37"/>
  <c r="D82" i="37"/>
  <c r="F81" i="37"/>
  <c r="D81" i="37"/>
  <c r="F284" i="37"/>
  <c r="F402" i="37"/>
  <c r="D402" i="37"/>
  <c r="F673" i="37"/>
  <c r="D673" i="37"/>
  <c r="D345" i="37"/>
  <c r="F344" i="37"/>
  <c r="D344" i="37"/>
  <c r="F343" i="37"/>
  <c r="D343" i="37"/>
  <c r="F342" i="37"/>
  <c r="D342" i="37"/>
  <c r="F341" i="37"/>
  <c r="D341" i="37"/>
  <c r="F339" i="37"/>
  <c r="D339" i="37"/>
  <c r="F313" i="37"/>
  <c r="D313" i="37"/>
  <c r="F312" i="37"/>
  <c r="D312" i="37"/>
  <c r="F311" i="37"/>
  <c r="D311" i="37"/>
  <c r="F310" i="37"/>
  <c r="D310" i="37"/>
  <c r="F307" i="37"/>
  <c r="D307" i="37"/>
  <c r="F763" i="37"/>
  <c r="D763" i="37"/>
  <c r="F686" i="37"/>
  <c r="D686" i="37"/>
  <c r="F685" i="37"/>
  <c r="D685" i="37"/>
  <c r="F684" i="37"/>
  <c r="D684" i="37"/>
  <c r="F683" i="37"/>
  <c r="D683" i="37"/>
  <c r="F682" i="37"/>
  <c r="D682" i="37"/>
  <c r="F681" i="37"/>
  <c r="D681" i="37"/>
  <c r="D459" i="37"/>
  <c r="F461" i="37"/>
  <c r="D461" i="37"/>
  <c r="F459" i="37"/>
  <c r="F457" i="37"/>
  <c r="D457" i="37"/>
  <c r="F1496" i="37"/>
  <c r="D1496" i="37"/>
  <c r="F1518" i="37"/>
  <c r="D1518" i="37"/>
  <c r="D615" i="37"/>
  <c r="F464" i="37"/>
  <c r="D464" i="37"/>
  <c r="F462" i="37"/>
  <c r="D462" i="37"/>
  <c r="F460" i="37"/>
  <c r="D460" i="37"/>
  <c r="F458" i="37"/>
  <c r="D458" i="37"/>
  <c r="F456" i="37"/>
  <c r="D456" i="37"/>
  <c r="F455" i="37"/>
  <c r="D455" i="37"/>
  <c r="F454" i="37"/>
  <c r="D454" i="37"/>
  <c r="F453" i="37"/>
  <c r="D453" i="37"/>
  <c r="F451" i="37"/>
  <c r="D451" i="37"/>
  <c r="F450" i="37"/>
  <c r="D450" i="37"/>
  <c r="F449" i="37"/>
  <c r="D449" i="37"/>
  <c r="F448" i="37"/>
  <c r="D448" i="37"/>
  <c r="F447" i="37"/>
  <c r="D447" i="37"/>
  <c r="F446" i="37"/>
  <c r="D446" i="37"/>
  <c r="F445" i="37"/>
  <c r="D445" i="37"/>
  <c r="F443" i="37"/>
  <c r="D443" i="37"/>
  <c r="F242" i="37"/>
  <c r="D242" i="37"/>
  <c r="F241" i="37"/>
  <c r="D241" i="37"/>
  <c r="F245" i="37"/>
  <c r="D245" i="37"/>
  <c r="F244" i="37"/>
  <c r="D244" i="37"/>
  <c r="D243" i="37"/>
  <c r="F302" i="37"/>
  <c r="D302" i="37"/>
  <c r="F300" i="37"/>
  <c r="D300" i="37"/>
  <c r="F299" i="37"/>
  <c r="D299" i="37"/>
  <c r="F298" i="37"/>
  <c r="D298" i="37"/>
  <c r="F297" i="37"/>
  <c r="D297" i="37"/>
  <c r="F296" i="37"/>
  <c r="D296" i="37"/>
  <c r="F295" i="37"/>
  <c r="D295" i="37"/>
  <c r="F294" i="37"/>
  <c r="D294" i="37"/>
  <c r="F293" i="37"/>
  <c r="D293" i="37"/>
  <c r="F291" i="37"/>
  <c r="D291" i="37"/>
  <c r="F290" i="37"/>
  <c r="D290" i="37"/>
  <c r="F288" i="37"/>
  <c r="D288" i="37"/>
  <c r="F287" i="37"/>
  <c r="D287" i="37"/>
  <c r="F1543" i="37"/>
  <c r="D1543" i="37"/>
  <c r="F1252" i="37"/>
  <c r="D1252" i="37"/>
  <c r="D1006" i="37"/>
  <c r="F515" i="37"/>
  <c r="D515" i="37"/>
  <c r="F514" i="37"/>
  <c r="D514" i="37"/>
  <c r="F513" i="37"/>
  <c r="D513" i="37"/>
  <c r="F512" i="37"/>
  <c r="D512" i="37"/>
  <c r="F511" i="37"/>
  <c r="D511" i="37"/>
  <c r="F510" i="37"/>
  <c r="D510" i="37"/>
  <c r="F509" i="37"/>
  <c r="D509" i="37"/>
  <c r="D500" i="37"/>
  <c r="F665" i="37"/>
  <c r="D665" i="37"/>
  <c r="F664" i="37"/>
  <c r="D664" i="37"/>
  <c r="F663" i="37"/>
  <c r="D663" i="37"/>
  <c r="F662" i="37"/>
  <c r="D662" i="37"/>
  <c r="F661" i="37"/>
  <c r="D661" i="37"/>
  <c r="F660" i="37"/>
  <c r="D660" i="37"/>
  <c r="F659" i="37"/>
  <c r="D659" i="37"/>
  <c r="F394" i="37"/>
  <c r="D394" i="37"/>
  <c r="F393" i="37"/>
  <c r="D393" i="37"/>
  <c r="F392" i="37"/>
  <c r="D392" i="37"/>
  <c r="F391" i="37"/>
  <c r="D391" i="37"/>
  <c r="F390" i="37"/>
  <c r="D390" i="37"/>
  <c r="F389" i="37"/>
  <c r="D389" i="37"/>
  <c r="F388" i="37"/>
  <c r="D388" i="37"/>
  <c r="F30" i="37"/>
  <c r="D30" i="37"/>
  <c r="F34" i="37"/>
  <c r="F32" i="37"/>
  <c r="D34" i="37"/>
  <c r="D32" i="37"/>
  <c r="F35" i="37"/>
  <c r="F33" i="37"/>
  <c r="F31" i="37"/>
  <c r="F29" i="37"/>
  <c r="F27" i="37"/>
  <c r="D35" i="37"/>
  <c r="D33" i="37"/>
  <c r="D31" i="37"/>
  <c r="D29" i="37"/>
  <c r="D27" i="37"/>
  <c r="F1404" i="37"/>
  <c r="D1404" i="37"/>
  <c r="F1157" i="37"/>
  <c r="D1157" i="37"/>
  <c r="F911" i="37"/>
  <c r="D911" i="37"/>
  <c r="F167" i="37"/>
  <c r="F171" i="37"/>
  <c r="F174" i="37"/>
  <c r="F177" i="37"/>
  <c r="D176" i="37"/>
  <c r="D173" i="37"/>
  <c r="D170" i="37"/>
  <c r="D67" i="37"/>
  <c r="D64" i="37"/>
  <c r="D61" i="37"/>
  <c r="F741" i="37"/>
  <c r="F740" i="37"/>
  <c r="F730" i="37"/>
  <c r="F729" i="37"/>
  <c r="F41" i="37"/>
  <c r="F1733" i="37"/>
  <c r="D741" i="37"/>
  <c r="D740" i="37"/>
  <c r="D730" i="37"/>
  <c r="D729" i="37"/>
  <c r="D41" i="37"/>
  <c r="D1733" i="37"/>
  <c r="F1542" i="37"/>
  <c r="F1541" i="37"/>
  <c r="F1540" i="37"/>
  <c r="F1539" i="37"/>
  <c r="F1538" i="37"/>
  <c r="F1537" i="37"/>
  <c r="D1541" i="37"/>
  <c r="F1277" i="37"/>
  <c r="D1277" i="37"/>
  <c r="F1325" i="37"/>
  <c r="D1325" i="37"/>
  <c r="F1324" i="37"/>
  <c r="F1323" i="37"/>
  <c r="F1322" i="37"/>
  <c r="D1324" i="37"/>
  <c r="D1323" i="37"/>
  <c r="D1322" i="37"/>
  <c r="F1285" i="37"/>
  <c r="D1285" i="37"/>
  <c r="F1038" i="37"/>
  <c r="D1038" i="37"/>
  <c r="F795" i="37"/>
  <c r="D795" i="37"/>
  <c r="F1410" i="37"/>
  <c r="D1410" i="37"/>
  <c r="D1412" i="37"/>
  <c r="F1412" i="37"/>
  <c r="F1418" i="37"/>
  <c r="D1418" i="37"/>
  <c r="F1417" i="37"/>
  <c r="D1417" i="37"/>
  <c r="F1415" i="37"/>
  <c r="D1415" i="37"/>
  <c r="F1414" i="37"/>
  <c r="D1414" i="37"/>
  <c r="F1413" i="37"/>
  <c r="D1413" i="37"/>
  <c r="F1736" i="37"/>
  <c r="D1736" i="37"/>
  <c r="F1735" i="37"/>
  <c r="D1735" i="37"/>
  <c r="F1734" i="37"/>
  <c r="D1734" i="37"/>
  <c r="F1732" i="37"/>
  <c r="D1732" i="37"/>
  <c r="F1731" i="37"/>
  <c r="D1731" i="37"/>
  <c r="F1730" i="37"/>
  <c r="D1730" i="37"/>
  <c r="F1729" i="37"/>
  <c r="D1729" i="37"/>
  <c r="F1728" i="37"/>
  <c r="D1728" i="37"/>
  <c r="F1727" i="37"/>
  <c r="D1727" i="37"/>
  <c r="F1726" i="37"/>
  <c r="D1726" i="37"/>
  <c r="F1725" i="37"/>
  <c r="D1725" i="37"/>
  <c r="F1724" i="37"/>
  <c r="D1724" i="37"/>
  <c r="F1723" i="37"/>
  <c r="D1723" i="37"/>
  <c r="F1722" i="37"/>
  <c r="D1722" i="37"/>
  <c r="F1721" i="37"/>
  <c r="D1721" i="37"/>
  <c r="F1720" i="37"/>
  <c r="D1720" i="37"/>
  <c r="F1718" i="37"/>
  <c r="D1718" i="37"/>
  <c r="F1717" i="37"/>
  <c r="D1717" i="37"/>
  <c r="F1716" i="37"/>
  <c r="D1716" i="37"/>
  <c r="F1715" i="37"/>
  <c r="D1715" i="37"/>
  <c r="F1714" i="37"/>
  <c r="D1714" i="37"/>
  <c r="F1713" i="37"/>
  <c r="D1713" i="37"/>
  <c r="F1712" i="37"/>
  <c r="D1712" i="37"/>
  <c r="F1711" i="37"/>
  <c r="D1711" i="37"/>
  <c r="F1710" i="37"/>
  <c r="D1710" i="37"/>
  <c r="F1709" i="37"/>
  <c r="D1709" i="37"/>
  <c r="F1708" i="37"/>
  <c r="D1708" i="37"/>
  <c r="F1707" i="37"/>
  <c r="D1707" i="37"/>
  <c r="F1706" i="37"/>
  <c r="D1706" i="37"/>
  <c r="F1705" i="37"/>
  <c r="D1705" i="37"/>
  <c r="F1704" i="37"/>
  <c r="D1704" i="37"/>
  <c r="F1703" i="37"/>
  <c r="D1703" i="37"/>
  <c r="F1702" i="37"/>
  <c r="D1702" i="37"/>
  <c r="F1700" i="37"/>
  <c r="D1700" i="37"/>
  <c r="F1699" i="37"/>
  <c r="D1699" i="37"/>
  <c r="F1698" i="37"/>
  <c r="D1698" i="37"/>
  <c r="F1697" i="37"/>
  <c r="D1697" i="37"/>
  <c r="F1696" i="37"/>
  <c r="D1696" i="37"/>
  <c r="F1695" i="37"/>
  <c r="D1695" i="37"/>
  <c r="F1694" i="37"/>
  <c r="D1694" i="37"/>
  <c r="F1693" i="37"/>
  <c r="D1693" i="37"/>
  <c r="F1692" i="37"/>
  <c r="D1692" i="37"/>
  <c r="F1691" i="37"/>
  <c r="D1691" i="37"/>
  <c r="F1690" i="37"/>
  <c r="D1690" i="37"/>
  <c r="F1689" i="37"/>
  <c r="D1689" i="37"/>
  <c r="F1688" i="37"/>
  <c r="D1688" i="37"/>
  <c r="F1687" i="37"/>
  <c r="D1687" i="37"/>
  <c r="F1686" i="37"/>
  <c r="D1686" i="37"/>
  <c r="F1685" i="37"/>
  <c r="D1685" i="37"/>
  <c r="F1683" i="37"/>
  <c r="D1683" i="37"/>
  <c r="F1682" i="37"/>
  <c r="D1682" i="37"/>
  <c r="F1681" i="37"/>
  <c r="D1681" i="37"/>
  <c r="F1680" i="37"/>
  <c r="D1680" i="37"/>
  <c r="F1679" i="37"/>
  <c r="D1679" i="37"/>
  <c r="F1678" i="37"/>
  <c r="D1678" i="37"/>
  <c r="F1677" i="37"/>
  <c r="D1677" i="37"/>
  <c r="F1676" i="37"/>
  <c r="D1676" i="37"/>
  <c r="F1675" i="37"/>
  <c r="D1675" i="37"/>
  <c r="F1674" i="37"/>
  <c r="D1674" i="37"/>
  <c r="F1673" i="37"/>
  <c r="D1673" i="37"/>
  <c r="F1672" i="37"/>
  <c r="D1672" i="37"/>
  <c r="F1671" i="37"/>
  <c r="D1671" i="37"/>
  <c r="F1670" i="37"/>
  <c r="D1670" i="37"/>
  <c r="F1669" i="37"/>
  <c r="D1669" i="37"/>
  <c r="F1668" i="37"/>
  <c r="D1668" i="37"/>
  <c r="F1667" i="37"/>
  <c r="D1667" i="37"/>
  <c r="F1666" i="37"/>
  <c r="D1666" i="37"/>
  <c r="F1665" i="37"/>
  <c r="D1665" i="37"/>
  <c r="F1664" i="37"/>
  <c r="D1664" i="37"/>
  <c r="F1663" i="37"/>
  <c r="D1663" i="37"/>
  <c r="F1662" i="37"/>
  <c r="D1662" i="37"/>
  <c r="F1661" i="37"/>
  <c r="D1661" i="37"/>
  <c r="F1660" i="37"/>
  <c r="D1660" i="37"/>
  <c r="F1659" i="37"/>
  <c r="D1659" i="37"/>
  <c r="F1658" i="37"/>
  <c r="D1658" i="37"/>
  <c r="F1657" i="37"/>
  <c r="D1657" i="37"/>
  <c r="F1656" i="37"/>
  <c r="D1656" i="37"/>
  <c r="F1655" i="37"/>
  <c r="D1655" i="37"/>
  <c r="F1654" i="37"/>
  <c r="D1654" i="37"/>
  <c r="F1653" i="37"/>
  <c r="D1653" i="37"/>
  <c r="F1652" i="37"/>
  <c r="D1652" i="37"/>
  <c r="F1651" i="37"/>
  <c r="D1651" i="37"/>
  <c r="F1650" i="37"/>
  <c r="D1650" i="37"/>
  <c r="F1649" i="37"/>
  <c r="D1649" i="37"/>
  <c r="F1648" i="37"/>
  <c r="D1648" i="37"/>
  <c r="F1647" i="37"/>
  <c r="D1647" i="37"/>
  <c r="F1646" i="37"/>
  <c r="D1646" i="37"/>
  <c r="F1645" i="37"/>
  <c r="D1645" i="37"/>
  <c r="F1644" i="37"/>
  <c r="D1644" i="37"/>
  <c r="F1643" i="37"/>
  <c r="D1643" i="37"/>
  <c r="F1642" i="37"/>
  <c r="D1642" i="37"/>
  <c r="F1641" i="37"/>
  <c r="D1641" i="37"/>
  <c r="F1640" i="37"/>
  <c r="D1640" i="37"/>
  <c r="F1639" i="37"/>
  <c r="D1639" i="37"/>
  <c r="F1638" i="37"/>
  <c r="D1638" i="37"/>
  <c r="F1637" i="37"/>
  <c r="D1637" i="37"/>
  <c r="F1636" i="37"/>
  <c r="D1636" i="37"/>
  <c r="F1635" i="37"/>
  <c r="D1635" i="37"/>
  <c r="F1634" i="37"/>
  <c r="D1634" i="37"/>
  <c r="F1633" i="37"/>
  <c r="D1633" i="37"/>
  <c r="F1632" i="37"/>
  <c r="D1632" i="37"/>
  <c r="F1631" i="37"/>
  <c r="D1631" i="37"/>
  <c r="F1630" i="37"/>
  <c r="D1630" i="37"/>
  <c r="F1629" i="37"/>
  <c r="D1629" i="37"/>
  <c r="F1628" i="37"/>
  <c r="D1628" i="37"/>
  <c r="F1627" i="37"/>
  <c r="D1627" i="37"/>
  <c r="F1626" i="37"/>
  <c r="D1626" i="37"/>
  <c r="F1625" i="37"/>
  <c r="D1625" i="37"/>
  <c r="F1624" i="37"/>
  <c r="D1624" i="37"/>
  <c r="F1623" i="37"/>
  <c r="D1623" i="37"/>
  <c r="F1622" i="37"/>
  <c r="D1622" i="37"/>
  <c r="F1621" i="37"/>
  <c r="D1621" i="37"/>
  <c r="F1620" i="37"/>
  <c r="D1620" i="37"/>
  <c r="F1619" i="37"/>
  <c r="D1619" i="37"/>
  <c r="F1618" i="37"/>
  <c r="D1618" i="37"/>
  <c r="F1617" i="37"/>
  <c r="D1617" i="37"/>
  <c r="F1616" i="37"/>
  <c r="D1616" i="37"/>
  <c r="F1615" i="37"/>
  <c r="D1615" i="37"/>
  <c r="F1614" i="37"/>
  <c r="D1614" i="37"/>
  <c r="F1613" i="37"/>
  <c r="D1613" i="37"/>
  <c r="F1612" i="37"/>
  <c r="D1612" i="37"/>
  <c r="F1611" i="37"/>
  <c r="D1611" i="37"/>
  <c r="F1610" i="37"/>
  <c r="D1610" i="37"/>
  <c r="F1609" i="37"/>
  <c r="D1609" i="37"/>
  <c r="F1608" i="37"/>
  <c r="D1608" i="37"/>
  <c r="F1607" i="37"/>
  <c r="D1607" i="37"/>
  <c r="F1606" i="37"/>
  <c r="D1606" i="37"/>
  <c r="F1605" i="37"/>
  <c r="D1605" i="37"/>
  <c r="F1604" i="37"/>
  <c r="D1604" i="37"/>
  <c r="F1603" i="37"/>
  <c r="D1603" i="37"/>
  <c r="F1602" i="37"/>
  <c r="D1602" i="37"/>
  <c r="F1601" i="37"/>
  <c r="D1601" i="37"/>
  <c r="F1600" i="37"/>
  <c r="D1600" i="37"/>
  <c r="F1599" i="37"/>
  <c r="D1599" i="37"/>
  <c r="F1598" i="37"/>
  <c r="D1598" i="37"/>
  <c r="F1597" i="37"/>
  <c r="D1597" i="37"/>
  <c r="F1596" i="37"/>
  <c r="D1596" i="37"/>
  <c r="F1595" i="37"/>
  <c r="D1595" i="37"/>
  <c r="F1594" i="37"/>
  <c r="D1594" i="37"/>
  <c r="F1593" i="37"/>
  <c r="D1593" i="37"/>
  <c r="F1592" i="37"/>
  <c r="D1592" i="37"/>
  <c r="F1591" i="37"/>
  <c r="D1591" i="37"/>
  <c r="F1590" i="37"/>
  <c r="D1590" i="37"/>
  <c r="F1589" i="37"/>
  <c r="D1589" i="37"/>
  <c r="F1588" i="37"/>
  <c r="D1588" i="37"/>
  <c r="F1587" i="37"/>
  <c r="D1587" i="37"/>
  <c r="F1586" i="37"/>
  <c r="D1586" i="37"/>
  <c r="F1585" i="37"/>
  <c r="D1585" i="37"/>
  <c r="F1584" i="37"/>
  <c r="D1584" i="37"/>
  <c r="F1583" i="37"/>
  <c r="D1583" i="37"/>
  <c r="F1582" i="37"/>
  <c r="D1582" i="37"/>
  <c r="F1580" i="37"/>
  <c r="D1580" i="37"/>
  <c r="F1579" i="37"/>
  <c r="D1579" i="37"/>
  <c r="F1578" i="37"/>
  <c r="D1578" i="37"/>
  <c r="F1577" i="37"/>
  <c r="D1577" i="37"/>
  <c r="F1576" i="37"/>
  <c r="D1576" i="37"/>
  <c r="F1575" i="37"/>
  <c r="D1575" i="37"/>
  <c r="F1574" i="37"/>
  <c r="D1574" i="37"/>
  <c r="F1573" i="37"/>
  <c r="D1573" i="37"/>
  <c r="F1572" i="37"/>
  <c r="D1572" i="37"/>
  <c r="F1571" i="37"/>
  <c r="D1571" i="37"/>
  <c r="F1570" i="37"/>
  <c r="D1570" i="37"/>
  <c r="D1569" i="37"/>
  <c r="D1568" i="37"/>
  <c r="D1567" i="37"/>
  <c r="D1566" i="37"/>
  <c r="F1565" i="37"/>
  <c r="D1565" i="37"/>
  <c r="D1564" i="37"/>
  <c r="D1563" i="37"/>
  <c r="F1562" i="37"/>
  <c r="D1562" i="37"/>
  <c r="D1561" i="37"/>
  <c r="D1560" i="37"/>
  <c r="F1559" i="37"/>
  <c r="D1559" i="37"/>
  <c r="D1558" i="37"/>
  <c r="D1557" i="37"/>
  <c r="F1556" i="37"/>
  <c r="D1556" i="37"/>
  <c r="D1555" i="37"/>
  <c r="F1554" i="37"/>
  <c r="D1554" i="37"/>
  <c r="F1553" i="37"/>
  <c r="D1553" i="37"/>
  <c r="F1552" i="37"/>
  <c r="D1552" i="37"/>
  <c r="F1551" i="37"/>
  <c r="D1551" i="37"/>
  <c r="F1550" i="37"/>
  <c r="D1550" i="37"/>
  <c r="F1549" i="37"/>
  <c r="D1549" i="37"/>
  <c r="F1548" i="37"/>
  <c r="D1548" i="37"/>
  <c r="F1547" i="37"/>
  <c r="D1547" i="37"/>
  <c r="F1546" i="37"/>
  <c r="D1546" i="37"/>
  <c r="F1545" i="37"/>
  <c r="D1545" i="37"/>
  <c r="F1544" i="37"/>
  <c r="D1544" i="37"/>
  <c r="D1542" i="37"/>
  <c r="D1540" i="37"/>
  <c r="D1539" i="37"/>
  <c r="D1538" i="37"/>
  <c r="D1537" i="37"/>
  <c r="F1536" i="37"/>
  <c r="D1536" i="37"/>
  <c r="F1534" i="37"/>
  <c r="D1534" i="37"/>
  <c r="F1533" i="37"/>
  <c r="D1533" i="37"/>
  <c r="F1532" i="37"/>
  <c r="D1532" i="37"/>
  <c r="F1531" i="37"/>
  <c r="D1531" i="37"/>
  <c r="F1530" i="37"/>
  <c r="D1530" i="37"/>
  <c r="F1529" i="37"/>
  <c r="D1529" i="37"/>
  <c r="F1528" i="37"/>
  <c r="D1528" i="37"/>
  <c r="F1527" i="37"/>
  <c r="D1527" i="37"/>
  <c r="F1526" i="37"/>
  <c r="D1526" i="37"/>
  <c r="F1525" i="37"/>
  <c r="D1525" i="37"/>
  <c r="F1524" i="37"/>
  <c r="D1524" i="37"/>
  <c r="F1523" i="37"/>
  <c r="D1523" i="37"/>
  <c r="F1522" i="37"/>
  <c r="D1522" i="37"/>
  <c r="F1521" i="37"/>
  <c r="D1521" i="37"/>
  <c r="F1520" i="37"/>
  <c r="D1520" i="37"/>
  <c r="F1517" i="37"/>
  <c r="D1517" i="37"/>
  <c r="F1515" i="37"/>
  <c r="D1515" i="37"/>
  <c r="F1514" i="37"/>
  <c r="D1514" i="37"/>
  <c r="F1513" i="37"/>
  <c r="D1513" i="37"/>
  <c r="F1512" i="37"/>
  <c r="D1512" i="37"/>
  <c r="F1511" i="37"/>
  <c r="D1511" i="37"/>
  <c r="F1510" i="37"/>
  <c r="D1510" i="37"/>
  <c r="F1509" i="37"/>
  <c r="D1508" i="37"/>
  <c r="F1507" i="37"/>
  <c r="D1507" i="37"/>
  <c r="F1506" i="37"/>
  <c r="D1506" i="37"/>
  <c r="F1505" i="37"/>
  <c r="D1505" i="37"/>
  <c r="F1504" i="37"/>
  <c r="D1504" i="37"/>
  <c r="F1503" i="37"/>
  <c r="D1503" i="37"/>
  <c r="D273" i="37"/>
  <c r="F273" i="37"/>
  <c r="D1499" i="37"/>
  <c r="F1502" i="37"/>
  <c r="D1502" i="37"/>
  <c r="F1501" i="37"/>
  <c r="D1501" i="37"/>
  <c r="F1500" i="37"/>
  <c r="D1500" i="37"/>
  <c r="F1494" i="37"/>
  <c r="D1494" i="37"/>
  <c r="F1493" i="37"/>
  <c r="D1493" i="37"/>
  <c r="F1491" i="37"/>
  <c r="D1491" i="37"/>
  <c r="F1490" i="37"/>
  <c r="D1490" i="37"/>
  <c r="F1489" i="37"/>
  <c r="D1489" i="37"/>
  <c r="F1488" i="37"/>
  <c r="D1488" i="37"/>
  <c r="F1487" i="37"/>
  <c r="D1487" i="37"/>
  <c r="F1486" i="37"/>
  <c r="D1486" i="37"/>
  <c r="F1485" i="37"/>
  <c r="D1485" i="37"/>
  <c r="F1484" i="37"/>
  <c r="D1484" i="37"/>
  <c r="F1482" i="37"/>
  <c r="D1482" i="37"/>
  <c r="F1481" i="37"/>
  <c r="D1481" i="37"/>
  <c r="F1477" i="37"/>
  <c r="D1477" i="37"/>
  <c r="F1476" i="37"/>
  <c r="D1476" i="37"/>
  <c r="F1475" i="37"/>
  <c r="D1475" i="37"/>
  <c r="F1474" i="37"/>
  <c r="D1474" i="37"/>
  <c r="F1473" i="37"/>
  <c r="D1473" i="37"/>
  <c r="F1471" i="37"/>
  <c r="D1471" i="37"/>
  <c r="F1470" i="37"/>
  <c r="D1470" i="37"/>
  <c r="F1469" i="37"/>
  <c r="D1469" i="37"/>
  <c r="F1468" i="37"/>
  <c r="D1468" i="37"/>
  <c r="F1466" i="37"/>
  <c r="D1466" i="37"/>
  <c r="F1465" i="37"/>
  <c r="D1465" i="37"/>
  <c r="F1463" i="37"/>
  <c r="D1463" i="37"/>
  <c r="F1457" i="37"/>
  <c r="D1457" i="37"/>
  <c r="F1456" i="37"/>
  <c r="D1456" i="37"/>
  <c r="F1455" i="37"/>
  <c r="D1455" i="37"/>
  <c r="F1454" i="37"/>
  <c r="D1454" i="37"/>
  <c r="F1453" i="37"/>
  <c r="D1453" i="37"/>
  <c r="F1452" i="37"/>
  <c r="D1452" i="37"/>
  <c r="F1451" i="37"/>
  <c r="D1451" i="37"/>
  <c r="F1450" i="37"/>
  <c r="D1450" i="37"/>
  <c r="F1449" i="37"/>
  <c r="D1449" i="37"/>
  <c r="F1448" i="37"/>
  <c r="D1448" i="37"/>
  <c r="F1446" i="37"/>
  <c r="D1446" i="37"/>
  <c r="F1445" i="37"/>
  <c r="D1445" i="37"/>
  <c r="F1444" i="37"/>
  <c r="D1444" i="37"/>
  <c r="F1443" i="37"/>
  <c r="D1443" i="37"/>
  <c r="F1442" i="37"/>
  <c r="D1442" i="37"/>
  <c r="F1441" i="37"/>
  <c r="D1441" i="37"/>
  <c r="F1440" i="37"/>
  <c r="D1440" i="37"/>
  <c r="F1439" i="37"/>
  <c r="D1439" i="37"/>
  <c r="F1438" i="37"/>
  <c r="D1438" i="37"/>
  <c r="F1437" i="37"/>
  <c r="D1437" i="37"/>
  <c r="F1436" i="37"/>
  <c r="D1436" i="37"/>
  <c r="F1435" i="37"/>
  <c r="D1435" i="37"/>
  <c r="F1434" i="37"/>
  <c r="D1434" i="37"/>
  <c r="F1433" i="37"/>
  <c r="D1433" i="37"/>
  <c r="F1432" i="37"/>
  <c r="D1432" i="37"/>
  <c r="F1431" i="37"/>
  <c r="D1431" i="37"/>
  <c r="F1430" i="37"/>
  <c r="D1430" i="37"/>
  <c r="F1429" i="37"/>
  <c r="D1429" i="37"/>
  <c r="F1428" i="37"/>
  <c r="D1428" i="37"/>
  <c r="F1427" i="37"/>
  <c r="D1427" i="37"/>
  <c r="F1421" i="37"/>
  <c r="D1421" i="37"/>
  <c r="F1420" i="37"/>
  <c r="D1420" i="37"/>
  <c r="F1419" i="37"/>
  <c r="D1419" i="37"/>
  <c r="F1411" i="37"/>
  <c r="D1411" i="37"/>
  <c r="F1409" i="37"/>
  <c r="D1409" i="37"/>
  <c r="F1408" i="37"/>
  <c r="D1408" i="37"/>
  <c r="F1407" i="37"/>
  <c r="D1407" i="37"/>
  <c r="F1406" i="37"/>
  <c r="D1406" i="37"/>
  <c r="F1405" i="37"/>
  <c r="D1405" i="37"/>
  <c r="F1403" i="37"/>
  <c r="D1403" i="37"/>
  <c r="F1402" i="37"/>
  <c r="D1402" i="37"/>
  <c r="F1401" i="37"/>
  <c r="D1401" i="37"/>
  <c r="F1395" i="37"/>
  <c r="D1395" i="37"/>
  <c r="F1394" i="37"/>
  <c r="D1394" i="37"/>
  <c r="F1393" i="37"/>
  <c r="D1393" i="37"/>
  <c r="F1392" i="37"/>
  <c r="D1392" i="37"/>
  <c r="F1391" i="37"/>
  <c r="D1391" i="37"/>
  <c r="F1390" i="37"/>
  <c r="D1390" i="37"/>
  <c r="F1388" i="37"/>
  <c r="D1388" i="37"/>
  <c r="F1387" i="37"/>
  <c r="D1387" i="37"/>
  <c r="F1384" i="37"/>
  <c r="D1384" i="37"/>
  <c r="F1383" i="37"/>
  <c r="D1383" i="37"/>
  <c r="F1381" i="37"/>
  <c r="D1381" i="37"/>
  <c r="F1379" i="37"/>
  <c r="D1379" i="37"/>
  <c r="F1378" i="37"/>
  <c r="D1378" i="37"/>
  <c r="F1376" i="37"/>
  <c r="D1376" i="37"/>
  <c r="F1375" i="37"/>
  <c r="D1375" i="37"/>
  <c r="F1374" i="37"/>
  <c r="D1374" i="37"/>
  <c r="F1373" i="37"/>
  <c r="D1373" i="37"/>
  <c r="F1372" i="37"/>
  <c r="D1372" i="37"/>
  <c r="F1371" i="37"/>
  <c r="D1371" i="37"/>
  <c r="F1369" i="37"/>
  <c r="D1369" i="37"/>
  <c r="F1368" i="37"/>
  <c r="D1368" i="37"/>
  <c r="F1366" i="37"/>
  <c r="D1366" i="37"/>
  <c r="F1365" i="37"/>
  <c r="D1365" i="37"/>
  <c r="F1364" i="37"/>
  <c r="D1364" i="37"/>
  <c r="F1363" i="37"/>
  <c r="D1363" i="37"/>
  <c r="F1361" i="37"/>
  <c r="D1361" i="37"/>
  <c r="F1360" i="37"/>
  <c r="D1360" i="37"/>
  <c r="F1357" i="37"/>
  <c r="D1357" i="37"/>
  <c r="F1356" i="37"/>
  <c r="D1356" i="37"/>
  <c r="F1354" i="37"/>
  <c r="D1354" i="37"/>
  <c r="F1353" i="37"/>
  <c r="D1353" i="37"/>
  <c r="F1352" i="37"/>
  <c r="D1352" i="37"/>
  <c r="F1351" i="37"/>
  <c r="D1351" i="37"/>
  <c r="F1350" i="37"/>
  <c r="D1350" i="37"/>
  <c r="F1349" i="37"/>
  <c r="D1349" i="37"/>
  <c r="F1348" i="37"/>
  <c r="D1348" i="37"/>
  <c r="F1346" i="37"/>
  <c r="D1346" i="37"/>
  <c r="F1345" i="37"/>
  <c r="D1345" i="37"/>
  <c r="F1342" i="37"/>
  <c r="D1342" i="37"/>
  <c r="F1341" i="37"/>
  <c r="D1341" i="37"/>
  <c r="F1338" i="37"/>
  <c r="D1338" i="37"/>
  <c r="F1337" i="37"/>
  <c r="D1337" i="37"/>
  <c r="F1335" i="37"/>
  <c r="D1335" i="37"/>
  <c r="F1334" i="37"/>
  <c r="D1334" i="37"/>
  <c r="F1333" i="37"/>
  <c r="D1333" i="37"/>
  <c r="F1332" i="37"/>
  <c r="D1332" i="37"/>
  <c r="F1330" i="37"/>
  <c r="D1330" i="37"/>
  <c r="F1329" i="37"/>
  <c r="D1329" i="37"/>
  <c r="F1327" i="37"/>
  <c r="D1327" i="37"/>
  <c r="F1326" i="37"/>
  <c r="D1326" i="37"/>
  <c r="F1321" i="37"/>
  <c r="D1321" i="37"/>
  <c r="F1319" i="37"/>
  <c r="D1319" i="37"/>
  <c r="F1318" i="37"/>
  <c r="D1318" i="37"/>
  <c r="F1315" i="37"/>
  <c r="D1315" i="37"/>
  <c r="F1314" i="37"/>
  <c r="D1314" i="37"/>
  <c r="F1312" i="37"/>
  <c r="D1312" i="37"/>
  <c r="F1311" i="37"/>
  <c r="D1311" i="37"/>
  <c r="F1310" i="37"/>
  <c r="D1310" i="37"/>
  <c r="F1309" i="37"/>
  <c r="D1309" i="37"/>
  <c r="F1307" i="37"/>
  <c r="D1307" i="37"/>
  <c r="F1306" i="37"/>
  <c r="D1306" i="37"/>
  <c r="F1304" i="37"/>
  <c r="D1304" i="37"/>
  <c r="F1303" i="37"/>
  <c r="D1303" i="37"/>
  <c r="F1302" i="37"/>
  <c r="D1302" i="37"/>
  <c r="F1300" i="37"/>
  <c r="D1300" i="37"/>
  <c r="F1299" i="37"/>
  <c r="D1299" i="37"/>
  <c r="F1296" i="37"/>
  <c r="D1296" i="37"/>
  <c r="F1295" i="37"/>
  <c r="D1295" i="37"/>
  <c r="F1293" i="37"/>
  <c r="D1293" i="37"/>
  <c r="F1291" i="37"/>
  <c r="D1291" i="37"/>
  <c r="F1290" i="37"/>
  <c r="D1290" i="37"/>
  <c r="F1288" i="37"/>
  <c r="D1288" i="37"/>
  <c r="F1287" i="37"/>
  <c r="D1287" i="37"/>
  <c r="F1286" i="37"/>
  <c r="D1286" i="37"/>
  <c r="F1283" i="37"/>
  <c r="D1283" i="37"/>
  <c r="F1282" i="37"/>
  <c r="D1282" i="37"/>
  <c r="F1280" i="37"/>
  <c r="D1280" i="37"/>
  <c r="F1279" i="37"/>
  <c r="D1279" i="37"/>
  <c r="F1278" i="37"/>
  <c r="D1278" i="37"/>
  <c r="F1276" i="37"/>
  <c r="D1276" i="37"/>
  <c r="F1275" i="37"/>
  <c r="D1275" i="37"/>
  <c r="F1273" i="37"/>
  <c r="D1273" i="37"/>
  <c r="F1272" i="37"/>
  <c r="D1272" i="37"/>
  <c r="F1270" i="37"/>
  <c r="D1270" i="37"/>
  <c r="F1269" i="37"/>
  <c r="D1269" i="37"/>
  <c r="F1268" i="37"/>
  <c r="D1268" i="37"/>
  <c r="F1267" i="37"/>
  <c r="D1267" i="37"/>
  <c r="F1266" i="37"/>
  <c r="D1266" i="37"/>
  <c r="F1265" i="37"/>
  <c r="D1265" i="37"/>
  <c r="F1264" i="37"/>
  <c r="D1264" i="37"/>
  <c r="F1263" i="37"/>
  <c r="D1263" i="37"/>
  <c r="F1262" i="37"/>
  <c r="D1262" i="37"/>
  <c r="F1261" i="37"/>
  <c r="D1261" i="37"/>
  <c r="F1260" i="37"/>
  <c r="D1260" i="37"/>
  <c r="F1254" i="37"/>
  <c r="D1254" i="37"/>
  <c r="F1253" i="37"/>
  <c r="D1253" i="37"/>
  <c r="F1251" i="37"/>
  <c r="D1251" i="37"/>
  <c r="F1250" i="37"/>
  <c r="D1250" i="37"/>
  <c r="F1247" i="37"/>
  <c r="D1247" i="37"/>
  <c r="F1246" i="37"/>
  <c r="D1246" i="37"/>
  <c r="F1244" i="37"/>
  <c r="D1244" i="37"/>
  <c r="F1243" i="37"/>
  <c r="D1243" i="37"/>
  <c r="F1242" i="37"/>
  <c r="D1242" i="37"/>
  <c r="F1241" i="37"/>
  <c r="D1241" i="37"/>
  <c r="F1240" i="37"/>
  <c r="D1240" i="37"/>
  <c r="F1239" i="37"/>
  <c r="D1239" i="37"/>
  <c r="F1238" i="37"/>
  <c r="D1238" i="37"/>
  <c r="F1237" i="37"/>
  <c r="D1237" i="37"/>
  <c r="F1235" i="37"/>
  <c r="D1235" i="37"/>
  <c r="F1234" i="37"/>
  <c r="D1234" i="37"/>
  <c r="F1230" i="37"/>
  <c r="D1230" i="37"/>
  <c r="F1229" i="37"/>
  <c r="D1229" i="37"/>
  <c r="F1228" i="37"/>
  <c r="D1228" i="37"/>
  <c r="F1227" i="37"/>
  <c r="D1227" i="37"/>
  <c r="F1226" i="37"/>
  <c r="D1226" i="37"/>
  <c r="F1224" i="37"/>
  <c r="D1224" i="37"/>
  <c r="F1223" i="37"/>
  <c r="D1223" i="37"/>
  <c r="F1222" i="37"/>
  <c r="D1222" i="37"/>
  <c r="F1221" i="37"/>
  <c r="D1221" i="37"/>
  <c r="F1219" i="37"/>
  <c r="D1219" i="37"/>
  <c r="F1218" i="37"/>
  <c r="D1218" i="37"/>
  <c r="F1216" i="37"/>
  <c r="D1216" i="37"/>
  <c r="F1210" i="37"/>
  <c r="D1210" i="37"/>
  <c r="F1209" i="37"/>
  <c r="D1209" i="37"/>
  <c r="F1208" i="37"/>
  <c r="D1208" i="37"/>
  <c r="F1207" i="37"/>
  <c r="D1207" i="37"/>
  <c r="F1206" i="37"/>
  <c r="D1206" i="37"/>
  <c r="F1205" i="37"/>
  <c r="D1205" i="37"/>
  <c r="F1204" i="37"/>
  <c r="D1204" i="37"/>
  <c r="F1203" i="37"/>
  <c r="D1203" i="37"/>
  <c r="F1202" i="37"/>
  <c r="D1202" i="37"/>
  <c r="F1201" i="37"/>
  <c r="D1201" i="37"/>
  <c r="F1199" i="37"/>
  <c r="D1199" i="37"/>
  <c r="F1198" i="37"/>
  <c r="D1198" i="37"/>
  <c r="F1197" i="37"/>
  <c r="D1197" i="37"/>
  <c r="F1196" i="37"/>
  <c r="D1196" i="37"/>
  <c r="F1195" i="37"/>
  <c r="D1195" i="37"/>
  <c r="F1194" i="37"/>
  <c r="D1194" i="37"/>
  <c r="F1193" i="37"/>
  <c r="D1193" i="37"/>
  <c r="F1192" i="37"/>
  <c r="D1192" i="37"/>
  <c r="F1191" i="37"/>
  <c r="D1191" i="37"/>
  <c r="F1190" i="37"/>
  <c r="D1190" i="37"/>
  <c r="F1189" i="37"/>
  <c r="D1189" i="37"/>
  <c r="F1188" i="37"/>
  <c r="D1188" i="37"/>
  <c r="F1187" i="37"/>
  <c r="D1187" i="37"/>
  <c r="F1186" i="37"/>
  <c r="D1186" i="37"/>
  <c r="F1185" i="37"/>
  <c r="D1185" i="37"/>
  <c r="F1184" i="37"/>
  <c r="D1184" i="37"/>
  <c r="F1183" i="37"/>
  <c r="D1183" i="37"/>
  <c r="F1182" i="37"/>
  <c r="D1182" i="37"/>
  <c r="F1181" i="37"/>
  <c r="D1181" i="37"/>
  <c r="F1180" i="37"/>
  <c r="D1180" i="37"/>
  <c r="F1174" i="37"/>
  <c r="D1174" i="37"/>
  <c r="F1173" i="37"/>
  <c r="D1173" i="37"/>
  <c r="F1172" i="37"/>
  <c r="D1172" i="37"/>
  <c r="F1171" i="37"/>
  <c r="D1171" i="37"/>
  <c r="F1170" i="37"/>
  <c r="D1170" i="37"/>
  <c r="F1164" i="37"/>
  <c r="D1164" i="37"/>
  <c r="F1162" i="37"/>
  <c r="D1162" i="37"/>
  <c r="F1161" i="37"/>
  <c r="D1161" i="37"/>
  <c r="F1160" i="37"/>
  <c r="D1160" i="37"/>
  <c r="F1159" i="37"/>
  <c r="D1159" i="37"/>
  <c r="F1158" i="37"/>
  <c r="D1158" i="37"/>
  <c r="F1156" i="37"/>
  <c r="D1156" i="37"/>
  <c r="F1155" i="37"/>
  <c r="D1155" i="37"/>
  <c r="F1154" i="37"/>
  <c r="D1154" i="37"/>
  <c r="F1148" i="37"/>
  <c r="D1148" i="37"/>
  <c r="F1147" i="37"/>
  <c r="D1147" i="37"/>
  <c r="F1146" i="37"/>
  <c r="D1146" i="37"/>
  <c r="F1145" i="37"/>
  <c r="D1145" i="37"/>
  <c r="F1144" i="37"/>
  <c r="D1144" i="37"/>
  <c r="F1143" i="37"/>
  <c r="D1143" i="37"/>
  <c r="F1141" i="37"/>
  <c r="D1141" i="37"/>
  <c r="F1140" i="37"/>
  <c r="D1140" i="37"/>
  <c r="F1137" i="37"/>
  <c r="D1137" i="37"/>
  <c r="F1136" i="37"/>
  <c r="D1136" i="37"/>
  <c r="F1134" i="37"/>
  <c r="D1134" i="37"/>
  <c r="F1132" i="37"/>
  <c r="D1132" i="37"/>
  <c r="F1131" i="37"/>
  <c r="D1131" i="37"/>
  <c r="F1129" i="37"/>
  <c r="D1129" i="37"/>
  <c r="F1128" i="37"/>
  <c r="D1128" i="37"/>
  <c r="F1127" i="37"/>
  <c r="D1127" i="37"/>
  <c r="F1126" i="37"/>
  <c r="D1126" i="37"/>
  <c r="F1125" i="37"/>
  <c r="D1125" i="37"/>
  <c r="F1124" i="37"/>
  <c r="D1124" i="37"/>
  <c r="F1122" i="37"/>
  <c r="D1122" i="37"/>
  <c r="F1121" i="37"/>
  <c r="D1121" i="37"/>
  <c r="F1119" i="37"/>
  <c r="D1119" i="37"/>
  <c r="F1118" i="37"/>
  <c r="D1118" i="37"/>
  <c r="F1117" i="37"/>
  <c r="D1117" i="37"/>
  <c r="F1116" i="37"/>
  <c r="D1116" i="37"/>
  <c r="F1113" i="37"/>
  <c r="D1113" i="37"/>
  <c r="F1112" i="37"/>
  <c r="D1112" i="37"/>
  <c r="F1109" i="37"/>
  <c r="D1109" i="37"/>
  <c r="F1108" i="37"/>
  <c r="D1108" i="37"/>
  <c r="F1106" i="37"/>
  <c r="D1106" i="37"/>
  <c r="F1115" i="37"/>
  <c r="D1115" i="37"/>
  <c r="F1105" i="37"/>
  <c r="D1105" i="37"/>
  <c r="F1104" i="37"/>
  <c r="D1104" i="37"/>
  <c r="F1103" i="37"/>
  <c r="D1103" i="37"/>
  <c r="F1102" i="37"/>
  <c r="D1102" i="37"/>
  <c r="F1101" i="37"/>
  <c r="D1101" i="37"/>
  <c r="F1099" i="37"/>
  <c r="D1099" i="37"/>
  <c r="F1098" i="37"/>
  <c r="D1098" i="37"/>
  <c r="F1095" i="37"/>
  <c r="D1095" i="37"/>
  <c r="F1094" i="37"/>
  <c r="D1094" i="37"/>
  <c r="F1091" i="37"/>
  <c r="D1091" i="37"/>
  <c r="F1090" i="37"/>
  <c r="D1090" i="37"/>
  <c r="F1088" i="37"/>
  <c r="D1088" i="37"/>
  <c r="F1087" i="37"/>
  <c r="D1087" i="37"/>
  <c r="F1086" i="37"/>
  <c r="D1086" i="37"/>
  <c r="F1085" i="37"/>
  <c r="D1085" i="37"/>
  <c r="F1083" i="37"/>
  <c r="D1083" i="37"/>
  <c r="F1082" i="37"/>
  <c r="D1082" i="37"/>
  <c r="F1080" i="37"/>
  <c r="D1080" i="37"/>
  <c r="F1079" i="37"/>
  <c r="D1079" i="37"/>
  <c r="F1074" i="37"/>
  <c r="D1074" i="37"/>
  <c r="F1072" i="37"/>
  <c r="D1072" i="37"/>
  <c r="F1071" i="37"/>
  <c r="D1071" i="37"/>
  <c r="F1068" i="37"/>
  <c r="D1068" i="37"/>
  <c r="F1067" i="37"/>
  <c r="D1067" i="37"/>
  <c r="F1065" i="37"/>
  <c r="D1065" i="37"/>
  <c r="F1064" i="37"/>
  <c r="D1064" i="37"/>
  <c r="F1063" i="37"/>
  <c r="D1063" i="37"/>
  <c r="F1062" i="37"/>
  <c r="D1062" i="37"/>
  <c r="F1060" i="37"/>
  <c r="D1060" i="37"/>
  <c r="F1059" i="37"/>
  <c r="D1059" i="37"/>
  <c r="F1057" i="37"/>
  <c r="D1057" i="37"/>
  <c r="F1055" i="37"/>
  <c r="D1055" i="37"/>
  <c r="F1054" i="37"/>
  <c r="D1054" i="37"/>
  <c r="F1051" i="37"/>
  <c r="D1051" i="37"/>
  <c r="F1050" i="37"/>
  <c r="D1050" i="37"/>
  <c r="F1048" i="37"/>
  <c r="D1048" i="37"/>
  <c r="F1047" i="37"/>
  <c r="D1047" i="37"/>
  <c r="F1046" i="37"/>
  <c r="D1046" i="37"/>
  <c r="F1044" i="37"/>
  <c r="D1044" i="37"/>
  <c r="F1043" i="37"/>
  <c r="D1043" i="37"/>
  <c r="F1041" i="37"/>
  <c r="D1041" i="37"/>
  <c r="F1040" i="37"/>
  <c r="D1040" i="37"/>
  <c r="F1039" i="37"/>
  <c r="D1039" i="37"/>
  <c r="F1036" i="37"/>
  <c r="D1036" i="37"/>
  <c r="F1035" i="37"/>
  <c r="D1035" i="37"/>
  <c r="F1033" i="37"/>
  <c r="D1033" i="37"/>
  <c r="F1032" i="37"/>
  <c r="D1032" i="37"/>
  <c r="F1031" i="37"/>
  <c r="D1031" i="37"/>
  <c r="F1030" i="37"/>
  <c r="D1030" i="37"/>
  <c r="F1029" i="37"/>
  <c r="D1029" i="37"/>
  <c r="F1027" i="37"/>
  <c r="D1027" i="37"/>
  <c r="F1026" i="37"/>
  <c r="D1026" i="37"/>
  <c r="F1024" i="37"/>
  <c r="D1024" i="37"/>
  <c r="F1023" i="37"/>
  <c r="D1023" i="37"/>
  <c r="F1022" i="37"/>
  <c r="D1022" i="37"/>
  <c r="F1021" i="37"/>
  <c r="D1021" i="37"/>
  <c r="F1020" i="37"/>
  <c r="D1020" i="37"/>
  <c r="F1019" i="37"/>
  <c r="D1019" i="37"/>
  <c r="F1018" i="37"/>
  <c r="D1018" i="37"/>
  <c r="F1017" i="37"/>
  <c r="D1017" i="37"/>
  <c r="F1016" i="37"/>
  <c r="D1016" i="37"/>
  <c r="F1015" i="37"/>
  <c r="D1015" i="37"/>
  <c r="F1014" i="37"/>
  <c r="D1014" i="37"/>
  <c r="F1008" i="37"/>
  <c r="D1008" i="37"/>
  <c r="F1007" i="37"/>
  <c r="D1007" i="37"/>
  <c r="F1006" i="37"/>
  <c r="F1005" i="37"/>
  <c r="D1005" i="37"/>
  <c r="F1004" i="37"/>
  <c r="D1004" i="37"/>
  <c r="F1001" i="37"/>
  <c r="D1001" i="37"/>
  <c r="F1000" i="37"/>
  <c r="D1000" i="37"/>
  <c r="F998" i="37"/>
  <c r="D998" i="37"/>
  <c r="F997" i="37"/>
  <c r="D997" i="37"/>
  <c r="F996" i="37"/>
  <c r="D996" i="37"/>
  <c r="F995" i="37"/>
  <c r="D995" i="37"/>
  <c r="F994" i="37"/>
  <c r="D994" i="37"/>
  <c r="F993" i="37"/>
  <c r="D993" i="37"/>
  <c r="F992" i="37"/>
  <c r="D992" i="37"/>
  <c r="F991" i="37"/>
  <c r="D991" i="37"/>
  <c r="F989" i="37"/>
  <c r="D989" i="37"/>
  <c r="F988" i="37"/>
  <c r="D988" i="37"/>
  <c r="F984" i="37"/>
  <c r="D984" i="37"/>
  <c r="F983" i="37"/>
  <c r="D983" i="37"/>
  <c r="F982" i="37"/>
  <c r="D982" i="37"/>
  <c r="F981" i="37"/>
  <c r="D981" i="37"/>
  <c r="F980" i="37"/>
  <c r="D980" i="37"/>
  <c r="F978" i="37"/>
  <c r="D978" i="37"/>
  <c r="F977" i="37"/>
  <c r="D977" i="37"/>
  <c r="F976" i="37"/>
  <c r="D976" i="37"/>
  <c r="F975" i="37"/>
  <c r="D975" i="37"/>
  <c r="F973" i="37"/>
  <c r="D973" i="37"/>
  <c r="F972" i="37"/>
  <c r="D972" i="37"/>
  <c r="F970" i="37"/>
  <c r="D970" i="37"/>
  <c r="F964" i="37"/>
  <c r="D964" i="37"/>
  <c r="F963" i="37"/>
  <c r="D963" i="37"/>
  <c r="F962" i="37"/>
  <c r="D962" i="37"/>
  <c r="F961" i="37"/>
  <c r="D961" i="37"/>
  <c r="F960" i="37"/>
  <c r="D960" i="37"/>
  <c r="F959" i="37"/>
  <c r="D959" i="37"/>
  <c r="F958" i="37"/>
  <c r="D958" i="37"/>
  <c r="F957" i="37"/>
  <c r="D957" i="37"/>
  <c r="F956" i="37"/>
  <c r="D956" i="37"/>
  <c r="F955" i="37"/>
  <c r="D955" i="37"/>
  <c r="F953" i="37"/>
  <c r="D953" i="37"/>
  <c r="F952" i="37"/>
  <c r="D952" i="37"/>
  <c r="F951" i="37"/>
  <c r="D951" i="37"/>
  <c r="F950" i="37"/>
  <c r="D950" i="37"/>
  <c r="F949" i="37"/>
  <c r="D949" i="37"/>
  <c r="F948" i="37"/>
  <c r="D948" i="37"/>
  <c r="F947" i="37"/>
  <c r="D947" i="37"/>
  <c r="F946" i="37"/>
  <c r="D946" i="37"/>
  <c r="F945" i="37"/>
  <c r="D945" i="37"/>
  <c r="F944" i="37"/>
  <c r="D944" i="37"/>
  <c r="F943" i="37"/>
  <c r="D943" i="37"/>
  <c r="F942" i="37"/>
  <c r="D942" i="37"/>
  <c r="F941" i="37"/>
  <c r="D941" i="37"/>
  <c r="F940" i="37"/>
  <c r="D940" i="37"/>
  <c r="F939" i="37"/>
  <c r="D939" i="37"/>
  <c r="F938" i="37"/>
  <c r="D938" i="37"/>
  <c r="F937" i="37"/>
  <c r="D937" i="37"/>
  <c r="F936" i="37"/>
  <c r="D936" i="37"/>
  <c r="F935" i="37"/>
  <c r="D935" i="37"/>
  <c r="F934" i="37"/>
  <c r="D934" i="37"/>
  <c r="F928" i="37"/>
  <c r="D928" i="37"/>
  <c r="F927" i="37"/>
  <c r="D927" i="37"/>
  <c r="F926" i="37"/>
  <c r="D926" i="37"/>
  <c r="F925" i="37"/>
  <c r="D925" i="37"/>
  <c r="F924" i="37"/>
  <c r="D924" i="37"/>
  <c r="F918" i="37"/>
  <c r="D918" i="37"/>
  <c r="F916" i="37"/>
  <c r="D916" i="37"/>
  <c r="F915" i="37"/>
  <c r="D915" i="37"/>
  <c r="F914" i="37"/>
  <c r="D914" i="37"/>
  <c r="F913" i="37"/>
  <c r="D913" i="37"/>
  <c r="F912" i="37"/>
  <c r="D912" i="37"/>
  <c r="F910" i="37"/>
  <c r="D910" i="37"/>
  <c r="F909" i="37"/>
  <c r="D909" i="37"/>
  <c r="F908" i="37"/>
  <c r="D908" i="37"/>
  <c r="F902" i="37"/>
  <c r="D902" i="37"/>
  <c r="F901" i="37"/>
  <c r="D901" i="37"/>
  <c r="F900" i="37"/>
  <c r="D900" i="37"/>
  <c r="F899" i="37"/>
  <c r="D899" i="37"/>
  <c r="F898" i="37"/>
  <c r="D898" i="37"/>
  <c r="F897" i="37"/>
  <c r="D897" i="37"/>
  <c r="F895" i="37"/>
  <c r="D895" i="37"/>
  <c r="F894" i="37"/>
  <c r="D894" i="37"/>
  <c r="F891" i="37"/>
  <c r="D891" i="37"/>
  <c r="F890" i="37"/>
  <c r="D890" i="37"/>
  <c r="F888" i="37"/>
  <c r="D888" i="37"/>
  <c r="F887" i="37"/>
  <c r="D887" i="37"/>
  <c r="F886" i="37"/>
  <c r="D886" i="37"/>
  <c r="F885" i="37"/>
  <c r="D885" i="37"/>
  <c r="F884" i="37"/>
  <c r="D884" i="37"/>
  <c r="F883" i="37"/>
  <c r="D883" i="37"/>
  <c r="F882" i="37"/>
  <c r="D882" i="37"/>
  <c r="F881" i="37"/>
  <c r="D881" i="37"/>
  <c r="F880" i="37"/>
  <c r="D880" i="37"/>
  <c r="F878" i="37"/>
  <c r="D878" i="37"/>
  <c r="F876" i="37"/>
  <c r="D876" i="37"/>
  <c r="F875" i="37"/>
  <c r="D875" i="37"/>
  <c r="F874" i="37"/>
  <c r="D874" i="37"/>
  <c r="F873" i="37"/>
  <c r="D873" i="37"/>
  <c r="F871" i="37"/>
  <c r="D871" i="37"/>
  <c r="F870" i="37"/>
  <c r="D870" i="37"/>
  <c r="F867" i="37"/>
  <c r="D867" i="37"/>
  <c r="F866" i="37"/>
  <c r="D866" i="37"/>
  <c r="F864" i="37"/>
  <c r="D864" i="37"/>
  <c r="F863" i="37"/>
  <c r="D863" i="37"/>
  <c r="F862" i="37"/>
  <c r="D862" i="37"/>
  <c r="F861" i="37"/>
  <c r="D861" i="37"/>
  <c r="F860" i="37"/>
  <c r="D860" i="37"/>
  <c r="F859" i="37"/>
  <c r="D859" i="37"/>
  <c r="F858" i="37"/>
  <c r="D858" i="37"/>
  <c r="F856" i="37"/>
  <c r="D856" i="37"/>
  <c r="F855" i="37"/>
  <c r="D855" i="37"/>
  <c r="F852" i="37"/>
  <c r="D852" i="37"/>
  <c r="F851" i="37"/>
  <c r="D851" i="37"/>
  <c r="F848" i="37"/>
  <c r="D848" i="37"/>
  <c r="F847" i="37"/>
  <c r="D847" i="37"/>
  <c r="F845" i="37"/>
  <c r="D845" i="37"/>
  <c r="F844" i="37"/>
  <c r="D844" i="37"/>
  <c r="F843" i="37"/>
  <c r="D843" i="37"/>
  <c r="F842" i="37"/>
  <c r="D842" i="37"/>
  <c r="F840" i="37"/>
  <c r="D840" i="37"/>
  <c r="F839" i="37"/>
  <c r="D839" i="37"/>
  <c r="F837" i="37"/>
  <c r="D837" i="37"/>
  <c r="F836" i="37"/>
  <c r="D836" i="37"/>
  <c r="F831" i="37"/>
  <c r="D831" i="37"/>
  <c r="F829" i="37"/>
  <c r="D829" i="37"/>
  <c r="F828" i="37"/>
  <c r="D828" i="37"/>
  <c r="F825" i="37"/>
  <c r="D825" i="37"/>
  <c r="F824" i="37"/>
  <c r="D824" i="37"/>
  <c r="F822" i="37"/>
  <c r="D822" i="37"/>
  <c r="F821" i="37"/>
  <c r="D821" i="37"/>
  <c r="F820" i="37"/>
  <c r="D820" i="37"/>
  <c r="F819" i="37"/>
  <c r="D819" i="37"/>
  <c r="F817" i="37"/>
  <c r="D817" i="37"/>
  <c r="F816" i="37"/>
  <c r="D816" i="37"/>
  <c r="F814" i="37"/>
  <c r="D814" i="37"/>
  <c r="F812" i="37"/>
  <c r="D812" i="37"/>
  <c r="F811" i="37"/>
  <c r="D811" i="37"/>
  <c r="F808" i="37"/>
  <c r="D808" i="37"/>
  <c r="F807" i="37"/>
  <c r="D807" i="37"/>
  <c r="F805" i="37"/>
  <c r="D805" i="37"/>
  <c r="F804" i="37"/>
  <c r="D804" i="37"/>
  <c r="F803" i="37"/>
  <c r="D803" i="37"/>
  <c r="F801" i="37"/>
  <c r="D801" i="37"/>
  <c r="F800" i="37"/>
  <c r="D800" i="37"/>
  <c r="F798" i="37"/>
  <c r="D798" i="37"/>
  <c r="F797" i="37"/>
  <c r="D797" i="37"/>
  <c r="F796" i="37"/>
  <c r="D796" i="37"/>
  <c r="F793" i="37"/>
  <c r="D793" i="37"/>
  <c r="F792" i="37"/>
  <c r="D792" i="37"/>
  <c r="F790" i="37"/>
  <c r="D790" i="37"/>
  <c r="F789" i="37"/>
  <c r="D789" i="37"/>
  <c r="F788" i="37"/>
  <c r="D788" i="37"/>
  <c r="F787" i="37"/>
  <c r="D787" i="37"/>
  <c r="F786" i="37"/>
  <c r="D786" i="37"/>
  <c r="F784" i="37"/>
  <c r="D784" i="37"/>
  <c r="F783" i="37"/>
  <c r="D783" i="37"/>
  <c r="F781" i="37"/>
  <c r="D781" i="37"/>
  <c r="F780" i="37"/>
  <c r="D780" i="37"/>
  <c r="F779" i="37"/>
  <c r="D779" i="37"/>
  <c r="F778" i="37"/>
  <c r="D778" i="37"/>
  <c r="F777" i="37"/>
  <c r="D777" i="37"/>
  <c r="F776" i="37"/>
  <c r="D776" i="37"/>
  <c r="F775" i="37"/>
  <c r="D775" i="37"/>
  <c r="D774" i="37"/>
  <c r="F773" i="37"/>
  <c r="D773" i="37"/>
  <c r="F772" i="37"/>
  <c r="D772" i="37"/>
  <c r="F771" i="37"/>
  <c r="D771" i="37"/>
  <c r="F765" i="37"/>
  <c r="D765" i="37"/>
  <c r="F764" i="37"/>
  <c r="D764" i="37"/>
  <c r="F762" i="37"/>
  <c r="D762" i="37"/>
  <c r="F761" i="37"/>
  <c r="D761" i="37"/>
  <c r="F55" i="37"/>
  <c r="D55" i="37"/>
  <c r="F753" i="37"/>
  <c r="D753" i="37"/>
  <c r="F748" i="37"/>
  <c r="D748" i="37"/>
  <c r="D746" i="37"/>
  <c r="F743" i="37"/>
  <c r="D743" i="37"/>
  <c r="F742" i="37"/>
  <c r="D742" i="37"/>
  <c r="F738" i="37"/>
  <c r="D738" i="37"/>
  <c r="F735" i="37"/>
  <c r="D735" i="37"/>
  <c r="F734" i="37"/>
  <c r="D734" i="37"/>
  <c r="F733" i="37"/>
  <c r="D733" i="37"/>
  <c r="F732" i="37"/>
  <c r="D732" i="37"/>
  <c r="F731" i="37"/>
  <c r="D731" i="37"/>
  <c r="F728" i="37"/>
  <c r="D728" i="37"/>
  <c r="F727" i="37"/>
  <c r="D727" i="37"/>
  <c r="F724" i="37"/>
  <c r="D724" i="37"/>
  <c r="F722" i="37"/>
  <c r="D722" i="37"/>
  <c r="F680" i="37"/>
  <c r="D680" i="37"/>
  <c r="F678" i="37"/>
  <c r="D678" i="37"/>
  <c r="F677" i="37"/>
  <c r="D677" i="37"/>
  <c r="F675" i="37"/>
  <c r="D675" i="37"/>
  <c r="F674" i="37"/>
  <c r="D674" i="37"/>
  <c r="F672" i="37"/>
  <c r="D672" i="37"/>
  <c r="F670" i="37"/>
  <c r="D670" i="37"/>
  <c r="F669" i="37"/>
  <c r="D669" i="37"/>
  <c r="F667" i="37"/>
  <c r="D667" i="37"/>
  <c r="F658" i="37"/>
  <c r="D658" i="37"/>
  <c r="F657" i="37"/>
  <c r="D657" i="37"/>
  <c r="F656" i="37"/>
  <c r="D656" i="37"/>
  <c r="F655" i="37"/>
  <c r="D655" i="37"/>
  <c r="F653" i="37"/>
  <c r="D653" i="37"/>
  <c r="F652" i="37"/>
  <c r="D652" i="37"/>
  <c r="F650" i="37"/>
  <c r="D650" i="37"/>
  <c r="F649" i="37"/>
  <c r="D649" i="37"/>
  <c r="F648" i="37"/>
  <c r="D648" i="37"/>
  <c r="F647" i="37"/>
  <c r="D647" i="37"/>
  <c r="F645" i="37"/>
  <c r="D645" i="37"/>
  <c r="F644" i="37"/>
  <c r="D644" i="37"/>
  <c r="F642" i="37"/>
  <c r="D642" i="37"/>
  <c r="F641" i="37"/>
  <c r="D641" i="37"/>
  <c r="F630" i="37"/>
  <c r="D630" i="37"/>
  <c r="F629" i="37"/>
  <c r="D629" i="37"/>
  <c r="F627" i="37"/>
  <c r="D627" i="37"/>
  <c r="F626" i="37"/>
  <c r="D626" i="37"/>
  <c r="F625" i="37"/>
  <c r="D625" i="37"/>
  <c r="F624" i="37"/>
  <c r="D624" i="37"/>
  <c r="F623" i="37"/>
  <c r="D623" i="37"/>
  <c r="D621" i="37"/>
  <c r="D620" i="37"/>
  <c r="D619" i="37"/>
  <c r="D618" i="37"/>
  <c r="D617" i="37"/>
  <c r="F614" i="37"/>
  <c r="D614" i="37"/>
  <c r="F613" i="37"/>
  <c r="D613" i="37"/>
  <c r="F612" i="37"/>
  <c r="D612" i="37"/>
  <c r="F611" i="37"/>
  <c r="D611" i="37"/>
  <c r="F610" i="37"/>
  <c r="D610" i="37"/>
  <c r="F609" i="37"/>
  <c r="D609" i="37"/>
  <c r="F608" i="37"/>
  <c r="D608" i="37"/>
  <c r="F607" i="37"/>
  <c r="D607" i="37"/>
  <c r="F606" i="37"/>
  <c r="D606" i="37"/>
  <c r="F605" i="37"/>
  <c r="D605" i="37"/>
  <c r="F604" i="37"/>
  <c r="D604" i="37"/>
  <c r="F603" i="37"/>
  <c r="D603" i="37"/>
  <c r="F602" i="37"/>
  <c r="D602" i="37"/>
  <c r="F601" i="37"/>
  <c r="D601" i="37"/>
  <c r="F600" i="37"/>
  <c r="D600" i="37"/>
  <c r="F599" i="37"/>
  <c r="D599" i="37"/>
  <c r="F598" i="37"/>
  <c r="D598" i="37"/>
  <c r="F597" i="37"/>
  <c r="D597" i="37"/>
  <c r="F596" i="37"/>
  <c r="D596" i="37"/>
  <c r="F595" i="37"/>
  <c r="D595" i="37"/>
  <c r="F594" i="37"/>
  <c r="D594" i="37"/>
  <c r="F593" i="37"/>
  <c r="D593" i="37"/>
  <c r="F592" i="37"/>
  <c r="D592" i="37"/>
  <c r="F591" i="37"/>
  <c r="D591" i="37"/>
  <c r="F590" i="37"/>
  <c r="D590" i="37"/>
  <c r="F589" i="37"/>
  <c r="D589" i="37"/>
  <c r="F588" i="37"/>
  <c r="D588" i="37"/>
  <c r="F587" i="37"/>
  <c r="D587" i="37"/>
  <c r="F586" i="37"/>
  <c r="D586" i="37"/>
  <c r="F585" i="37"/>
  <c r="D585" i="37"/>
  <c r="F584" i="37"/>
  <c r="D584" i="37"/>
  <c r="F583" i="37"/>
  <c r="D583" i="37"/>
  <c r="F582" i="37"/>
  <c r="D582" i="37"/>
  <c r="F581" i="37"/>
  <c r="D581" i="37"/>
  <c r="F580" i="37"/>
  <c r="D580" i="37"/>
  <c r="F579" i="37"/>
  <c r="D579" i="37"/>
  <c r="F578" i="37"/>
  <c r="D578" i="37"/>
  <c r="F577" i="37"/>
  <c r="D577" i="37"/>
  <c r="F576" i="37"/>
  <c r="D576" i="37"/>
  <c r="F575" i="37"/>
  <c r="D575" i="37"/>
  <c r="F574" i="37"/>
  <c r="D574" i="37"/>
  <c r="F573" i="37"/>
  <c r="D573" i="37"/>
  <c r="F572" i="37"/>
  <c r="D572" i="37"/>
  <c r="F571" i="37"/>
  <c r="D571" i="37"/>
  <c r="F570" i="37"/>
  <c r="D570" i="37"/>
  <c r="F568" i="37"/>
  <c r="D568" i="37"/>
  <c r="F567" i="37"/>
  <c r="D567" i="37"/>
  <c r="F565" i="37"/>
  <c r="D565" i="37"/>
  <c r="F564" i="37"/>
  <c r="D564" i="37"/>
  <c r="F563" i="37"/>
  <c r="D563" i="37"/>
  <c r="F562" i="37"/>
  <c r="D562" i="37"/>
  <c r="F561" i="37"/>
  <c r="D561" i="37"/>
  <c r="F560" i="37"/>
  <c r="D560" i="37"/>
  <c r="F559" i="37"/>
  <c r="D559" i="37"/>
  <c r="F558" i="37"/>
  <c r="D558" i="37"/>
  <c r="F557" i="37"/>
  <c r="D557" i="37"/>
  <c r="F556" i="37"/>
  <c r="D556" i="37"/>
  <c r="F555" i="37"/>
  <c r="D555" i="37"/>
  <c r="F554" i="37"/>
  <c r="D554" i="37"/>
  <c r="F553" i="37"/>
  <c r="D553" i="37"/>
  <c r="F552" i="37"/>
  <c r="D552" i="37"/>
  <c r="F551" i="37"/>
  <c r="D551" i="37"/>
  <c r="F550" i="37"/>
  <c r="D550" i="37"/>
  <c r="F549" i="37"/>
  <c r="D549" i="37"/>
  <c r="F548" i="37"/>
  <c r="D548" i="37"/>
  <c r="F547" i="37"/>
  <c r="D547" i="37"/>
  <c r="F546" i="37"/>
  <c r="D546" i="37"/>
  <c r="F545" i="37"/>
  <c r="D545" i="37"/>
  <c r="F544" i="37"/>
  <c r="D544" i="37"/>
  <c r="F543" i="37"/>
  <c r="D543" i="37"/>
  <c r="F542" i="37"/>
  <c r="D542" i="37"/>
  <c r="F541" i="37"/>
  <c r="D541" i="37"/>
  <c r="F540" i="37"/>
  <c r="D540" i="37"/>
  <c r="F539" i="37"/>
  <c r="D539" i="37"/>
  <c r="F538" i="37"/>
  <c r="D538" i="37"/>
  <c r="F537" i="37"/>
  <c r="D537" i="37"/>
  <c r="F536" i="37"/>
  <c r="D536" i="37"/>
  <c r="F535" i="37"/>
  <c r="D535" i="37"/>
  <c r="F534" i="37"/>
  <c r="D534" i="37"/>
  <c r="F533" i="37"/>
  <c r="D533" i="37"/>
  <c r="F532" i="37"/>
  <c r="D532" i="37"/>
  <c r="F531" i="37"/>
  <c r="D531" i="37"/>
  <c r="F530" i="37"/>
  <c r="D530" i="37"/>
  <c r="F528" i="37"/>
  <c r="D528" i="37"/>
  <c r="F527" i="37"/>
  <c r="D527" i="37"/>
  <c r="F525" i="37"/>
  <c r="D525" i="37"/>
  <c r="F524" i="37"/>
  <c r="D524" i="37"/>
  <c r="F522" i="37"/>
  <c r="D522" i="37"/>
  <c r="F521" i="37"/>
  <c r="D521" i="37"/>
  <c r="F519" i="37"/>
  <c r="D519" i="37"/>
  <c r="F518" i="37"/>
  <c r="D518" i="37"/>
  <c r="F517" i="37"/>
  <c r="D517" i="37"/>
  <c r="F508" i="37"/>
  <c r="D508" i="37"/>
  <c r="F507" i="37"/>
  <c r="D507" i="37"/>
  <c r="F506" i="37"/>
  <c r="D506" i="37"/>
  <c r="F505" i="37"/>
  <c r="D505" i="37"/>
  <c r="F503" i="37"/>
  <c r="D503" i="37"/>
  <c r="F502" i="37"/>
  <c r="D502" i="37"/>
  <c r="F500" i="37"/>
  <c r="F499" i="37"/>
  <c r="D499" i="37"/>
  <c r="F498" i="37"/>
  <c r="D498" i="37"/>
  <c r="F497" i="37"/>
  <c r="D497" i="37"/>
  <c r="F496" i="37"/>
  <c r="D496" i="37"/>
  <c r="F495" i="37"/>
  <c r="D495" i="37"/>
  <c r="F494" i="37"/>
  <c r="D494" i="37"/>
  <c r="F493" i="37"/>
  <c r="D493" i="37"/>
  <c r="F492" i="37"/>
  <c r="D492" i="37"/>
  <c r="F491" i="37"/>
  <c r="D491" i="37"/>
  <c r="F490" i="37"/>
  <c r="D490" i="37"/>
  <c r="F489" i="37"/>
  <c r="D489" i="37"/>
  <c r="F488" i="37"/>
  <c r="D488" i="37"/>
  <c r="F487" i="37"/>
  <c r="D487" i="37"/>
  <c r="F486" i="37"/>
  <c r="D486" i="37"/>
  <c r="F485" i="37"/>
  <c r="D485" i="37"/>
  <c r="F484" i="37"/>
  <c r="D484" i="37"/>
  <c r="F483" i="37"/>
  <c r="D483" i="37"/>
  <c r="F482" i="37"/>
  <c r="D482" i="37"/>
  <c r="F481" i="37"/>
  <c r="D481" i="37"/>
  <c r="F480" i="37"/>
  <c r="D480" i="37"/>
  <c r="F479" i="37"/>
  <c r="D479" i="37"/>
  <c r="F478" i="37"/>
  <c r="D478" i="37"/>
  <c r="F721" i="37"/>
  <c r="D721" i="37"/>
  <c r="F718" i="37"/>
  <c r="D718" i="37"/>
  <c r="F715" i="37"/>
  <c r="D715" i="37"/>
  <c r="F441" i="37"/>
  <c r="D441" i="37"/>
  <c r="F438" i="37"/>
  <c r="D438" i="37"/>
  <c r="F409" i="37"/>
  <c r="D409" i="37"/>
  <c r="F418" i="37"/>
  <c r="D418" i="37"/>
  <c r="F417" i="37"/>
  <c r="D417" i="37"/>
  <c r="F416" i="37"/>
  <c r="D416" i="37"/>
  <c r="F415" i="37"/>
  <c r="D415" i="37"/>
  <c r="F414" i="37"/>
  <c r="D414" i="37"/>
  <c r="F413" i="37"/>
  <c r="D413" i="37"/>
  <c r="F412" i="37"/>
  <c r="D412" i="37"/>
  <c r="F411" i="37"/>
  <c r="D411" i="37"/>
  <c r="F407" i="37"/>
  <c r="D407" i="37"/>
  <c r="F406" i="37"/>
  <c r="D406" i="37"/>
  <c r="F404" i="37"/>
  <c r="D404" i="37"/>
  <c r="F403" i="37"/>
  <c r="D403" i="37"/>
  <c r="F401" i="37"/>
  <c r="D401" i="37"/>
  <c r="F399" i="37"/>
  <c r="D399" i="37"/>
  <c r="F398" i="37"/>
  <c r="D398" i="37"/>
  <c r="F396" i="37"/>
  <c r="D396" i="37"/>
  <c r="F387" i="37"/>
  <c r="D387" i="37"/>
  <c r="F385" i="37"/>
  <c r="D385" i="37"/>
  <c r="F384" i="37"/>
  <c r="D384" i="37"/>
  <c r="F383" i="37"/>
  <c r="D383" i="37"/>
  <c r="F381" i="37"/>
  <c r="D381" i="37"/>
  <c r="F380" i="37"/>
  <c r="D380" i="37"/>
  <c r="F378" i="37"/>
  <c r="D378" i="37"/>
  <c r="F377" i="37"/>
  <c r="D377" i="37"/>
  <c r="F375" i="37"/>
  <c r="D375" i="37"/>
  <c r="F373" i="37"/>
  <c r="D373" i="37"/>
  <c r="F372" i="37"/>
  <c r="D372" i="37"/>
  <c r="F370" i="37"/>
  <c r="D370" i="37"/>
  <c r="F369" i="37"/>
  <c r="D369" i="37"/>
  <c r="F357" i="37"/>
  <c r="D357" i="37"/>
  <c r="F356" i="37"/>
  <c r="D356" i="37"/>
  <c r="F354" i="37"/>
  <c r="D354" i="37"/>
  <c r="D351" i="37"/>
  <c r="D350" i="37"/>
  <c r="D349" i="37"/>
  <c r="D348" i="37"/>
  <c r="D347" i="37"/>
  <c r="F305" i="37"/>
  <c r="D305" i="37"/>
  <c r="F285" i="37"/>
  <c r="D285" i="37"/>
  <c r="F282" i="37"/>
  <c r="D282" i="37"/>
  <c r="F281" i="37"/>
  <c r="F275" i="37"/>
  <c r="D275" i="37"/>
  <c r="F274" i="37"/>
  <c r="D274" i="37"/>
  <c r="F279" i="37"/>
  <c r="D279" i="37"/>
  <c r="F277" i="37"/>
  <c r="D277" i="37"/>
  <c r="F276" i="37"/>
  <c r="D276" i="37"/>
  <c r="F272" i="37"/>
  <c r="D272" i="37"/>
  <c r="F271" i="37"/>
  <c r="D271" i="37"/>
  <c r="F270" i="37"/>
  <c r="D270" i="37"/>
  <c r="F269" i="37"/>
  <c r="D269" i="37"/>
  <c r="F268" i="37"/>
  <c r="D268" i="37"/>
  <c r="F267" i="37"/>
  <c r="D267" i="37"/>
  <c r="F266" i="37"/>
  <c r="D266" i="37"/>
  <c r="F265" i="37"/>
  <c r="D265" i="37"/>
  <c r="F264" i="37"/>
  <c r="D264" i="37"/>
  <c r="F260" i="37"/>
  <c r="D260" i="37"/>
  <c r="F259" i="37"/>
  <c r="D259" i="37"/>
  <c r="F258" i="37"/>
  <c r="D258" i="37"/>
  <c r="F257" i="37"/>
  <c r="D257" i="37"/>
  <c r="F256" i="37"/>
  <c r="D256" i="37"/>
  <c r="F255" i="37"/>
  <c r="D255" i="37"/>
  <c r="F250" i="37"/>
  <c r="D250" i="37"/>
  <c r="F249" i="37"/>
  <c r="D249" i="37"/>
  <c r="F248" i="37"/>
  <c r="D248" i="37"/>
  <c r="F247" i="37"/>
  <c r="D247" i="37"/>
  <c r="F246" i="37"/>
  <c r="D246" i="37"/>
  <c r="F240" i="37"/>
  <c r="D240" i="37"/>
  <c r="F239" i="37"/>
  <c r="D239" i="37"/>
  <c r="F236" i="37"/>
  <c r="D236" i="37"/>
  <c r="F219" i="37"/>
  <c r="D219" i="37"/>
  <c r="F218" i="37"/>
  <c r="D218" i="37"/>
  <c r="F217" i="37"/>
  <c r="D217" i="37"/>
  <c r="F216" i="37"/>
  <c r="D216" i="37"/>
  <c r="F215" i="37"/>
  <c r="D215" i="37"/>
  <c r="F214" i="37"/>
  <c r="D214" i="37"/>
  <c r="F213" i="37"/>
  <c r="D213" i="37"/>
  <c r="F212" i="37"/>
  <c r="D212" i="37"/>
  <c r="F211" i="37"/>
  <c r="D211" i="37"/>
  <c r="F210" i="37"/>
  <c r="D210" i="37"/>
  <c r="F209" i="37"/>
  <c r="D209" i="37"/>
  <c r="F208" i="37"/>
  <c r="D208" i="37"/>
  <c r="F207" i="37"/>
  <c r="D207" i="37"/>
  <c r="F206" i="37"/>
  <c r="D206" i="37"/>
  <c r="F205" i="37"/>
  <c r="D205" i="37"/>
  <c r="F204" i="37"/>
  <c r="D204" i="37"/>
  <c r="F203" i="37"/>
  <c r="D203" i="37"/>
  <c r="F202" i="37"/>
  <c r="D202" i="37"/>
  <c r="F201" i="37"/>
  <c r="D201" i="37"/>
  <c r="F200" i="37"/>
  <c r="D200" i="37"/>
  <c r="F199" i="37"/>
  <c r="D199" i="37"/>
  <c r="F198" i="37"/>
  <c r="D198" i="37"/>
  <c r="F197" i="37"/>
  <c r="D197" i="37"/>
  <c r="F196" i="37"/>
  <c r="D196" i="37"/>
  <c r="F195" i="37"/>
  <c r="D195" i="37"/>
  <c r="F194" i="37"/>
  <c r="D194" i="37"/>
  <c r="F193" i="37"/>
  <c r="D193" i="37"/>
  <c r="F192" i="37"/>
  <c r="D192" i="37"/>
  <c r="F191" i="37"/>
  <c r="D191" i="37"/>
  <c r="F190" i="37"/>
  <c r="D190" i="37"/>
  <c r="F189" i="37"/>
  <c r="D189" i="37"/>
  <c r="F188" i="37"/>
  <c r="D188" i="37"/>
  <c r="F187" i="37"/>
  <c r="D187" i="37"/>
  <c r="F185" i="37"/>
  <c r="D185" i="37"/>
  <c r="F184" i="37"/>
  <c r="D184" i="37"/>
  <c r="F183" i="37"/>
  <c r="D183" i="37"/>
  <c r="F182" i="37"/>
  <c r="D182" i="37"/>
  <c r="F181" i="37"/>
  <c r="D181" i="37"/>
  <c r="F179" i="37"/>
  <c r="D179" i="37"/>
  <c r="F178" i="37"/>
  <c r="D178" i="37"/>
  <c r="F175" i="37"/>
  <c r="D175" i="37"/>
  <c r="F172" i="37"/>
  <c r="D172" i="37"/>
  <c r="F169" i="37"/>
  <c r="D169" i="37"/>
  <c r="F168" i="37"/>
  <c r="D168" i="37"/>
  <c r="F166" i="37"/>
  <c r="D166" i="37"/>
  <c r="F164" i="37"/>
  <c r="D164" i="37"/>
  <c r="F163" i="37"/>
  <c r="D163" i="37"/>
  <c r="F161" i="37"/>
  <c r="D161" i="37"/>
  <c r="F160" i="37"/>
  <c r="D160" i="37"/>
  <c r="F159" i="37"/>
  <c r="D159" i="37"/>
  <c r="F158" i="37"/>
  <c r="D158" i="37"/>
  <c r="F157" i="37"/>
  <c r="D157" i="37"/>
  <c r="F154" i="37"/>
  <c r="D154" i="37"/>
  <c r="F153" i="37"/>
  <c r="D153" i="37"/>
  <c r="F151" i="37"/>
  <c r="D151" i="37"/>
  <c r="F150" i="37"/>
  <c r="D150" i="37"/>
  <c r="F149" i="37"/>
  <c r="D149" i="37"/>
  <c r="F148" i="37"/>
  <c r="D148" i="37"/>
  <c r="F146" i="37"/>
  <c r="D146" i="37"/>
  <c r="F145" i="37"/>
  <c r="F144" i="37"/>
  <c r="D144" i="37"/>
  <c r="F143" i="37"/>
  <c r="D143" i="37"/>
  <c r="F142" i="37"/>
  <c r="D142" i="37"/>
  <c r="F141" i="37"/>
  <c r="D141" i="37"/>
  <c r="F140" i="37"/>
  <c r="D140" i="37"/>
  <c r="F139" i="37"/>
  <c r="D139" i="37"/>
  <c r="F138" i="37"/>
  <c r="D138" i="37"/>
  <c r="F137" i="37"/>
  <c r="D137" i="37"/>
  <c r="F136" i="37"/>
  <c r="D136" i="37"/>
  <c r="F135" i="37"/>
  <c r="D135" i="37"/>
  <c r="F134" i="37"/>
  <c r="D134" i="37"/>
  <c r="F133" i="37"/>
  <c r="D133" i="37"/>
  <c r="F132" i="37"/>
  <c r="D132" i="37"/>
  <c r="F131" i="37"/>
  <c r="D131" i="37"/>
  <c r="F130" i="37"/>
  <c r="D130" i="37"/>
  <c r="F129" i="37"/>
  <c r="D129" i="37"/>
  <c r="F80" i="37"/>
  <c r="D80" i="37"/>
  <c r="F76" i="37"/>
  <c r="D76" i="37"/>
  <c r="D75" i="37"/>
  <c r="D74" i="37"/>
  <c r="D73" i="37"/>
  <c r="D72" i="37"/>
  <c r="D70" i="37"/>
  <c r="D69" i="37"/>
  <c r="D66" i="37"/>
  <c r="D63" i="37"/>
  <c r="F60" i="37"/>
  <c r="D60" i="37"/>
  <c r="F59" i="37"/>
  <c r="D59" i="37"/>
  <c r="F58" i="37"/>
  <c r="F57" i="37"/>
  <c r="D57" i="37"/>
  <c r="F53" i="37"/>
  <c r="F52" i="37"/>
  <c r="D52" i="37"/>
  <c r="F51" i="37"/>
  <c r="D51" i="37"/>
  <c r="F50" i="37"/>
  <c r="D50" i="37"/>
  <c r="F48" i="37"/>
  <c r="D48" i="37"/>
  <c r="F47" i="37"/>
  <c r="D47" i="37"/>
  <c r="F44" i="37"/>
  <c r="D44" i="37"/>
  <c r="F43" i="37"/>
  <c r="D43" i="37"/>
  <c r="F42" i="37"/>
  <c r="D42" i="37"/>
  <c r="F40" i="37"/>
  <c r="D40" i="37"/>
  <c r="F39" i="37"/>
  <c r="D39" i="37"/>
  <c r="F38" i="37"/>
  <c r="D38" i="37"/>
  <c r="F26" i="37"/>
  <c r="D26" i="37"/>
  <c r="F19" i="37"/>
  <c r="D19" i="37"/>
  <c r="F15" i="37"/>
  <c r="D15" i="37"/>
  <c r="F14" i="37"/>
  <c r="D14" i="37"/>
  <c r="F13" i="37"/>
  <c r="D13" i="37"/>
  <c r="F12" i="37"/>
  <c r="D12" i="37"/>
  <c r="F11" i="37"/>
  <c r="D11" i="37"/>
  <c r="F10" i="37"/>
  <c r="D10" i="37"/>
  <c r="F9" i="37"/>
  <c r="D9" i="37"/>
  <c r="C2" i="3"/>
  <c r="B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Emanuele Brancati</author>
  </authors>
  <commentList>
    <comment ref="A1496" authorId="0" shapeId="0" xr:uid="{00000000-0006-0000-0000-000001000000}">
      <text>
        <r>
          <rPr>
            <b/>
            <sz val="9"/>
            <color indexed="81"/>
            <rFont val="Tahoma"/>
            <family val="2"/>
          </rPr>
          <t>Emanuele Brancati:</t>
        </r>
        <r>
          <rPr>
            <sz val="9"/>
            <color indexed="81"/>
            <rFont val="Tahoma"/>
            <family val="2"/>
          </rPr>
          <t xml:space="preserve">
Programming needs to be updated for preload</t>
        </r>
      </text>
    </comment>
    <comment ref="A1497" authorId="0" shapeId="0" xr:uid="{00000000-0006-0000-0000-000002000000}">
      <text>
        <r>
          <rPr>
            <b/>
            <sz val="9"/>
            <color indexed="81"/>
            <rFont val="Tahoma"/>
            <family val="2"/>
          </rPr>
          <t>Emanuele Brancati:</t>
        </r>
        <r>
          <rPr>
            <sz val="9"/>
            <color indexed="81"/>
            <rFont val="Tahoma"/>
            <family val="2"/>
          </rPr>
          <t xml:space="preserve">
Programming needs to be updated for preload</t>
        </r>
      </text>
    </comment>
  </commentList>
</comments>
</file>

<file path=xl/sharedStrings.xml><?xml version="1.0" encoding="utf-8"?>
<sst xmlns="http://schemas.openxmlformats.org/spreadsheetml/2006/main" count="15326" uniqueCount="6957">
  <si>
    <t>type</t>
  </si>
  <si>
    <t>name</t>
  </si>
  <si>
    <t>label:English</t>
  </si>
  <si>
    <t>Kinyarwanda</t>
  </si>
  <si>
    <t>label:Kinyarwanda</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</si>
  <si>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</si>
  <si>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</si>
  <si>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</si>
  <si>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</si>
  <si>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</si>
  <si>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</si>
  <si>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</si>
  <si>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</si>
  <si>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</si>
  <si>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</si>
  <si>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</si>
  <si>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</si>
  <si>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</si>
  <si>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</si>
  <si>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</si>
  <si>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</si>
  <si>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</si>
  <si>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</si>
  <si>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</si>
  <si>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</si>
  <si>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</si>
  <si>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</si>
  <si>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end</t>
  </si>
  <si>
    <t>endtime</t>
  </si>
  <si>
    <t>deviceid</t>
  </si>
  <si>
    <t>subscriberid</t>
  </si>
  <si>
    <t>simserial</t>
  </si>
  <si>
    <t>simid</t>
  </si>
  <si>
    <t>phonenumber</t>
  </si>
  <si>
    <t>devicephonenum</t>
  </si>
  <si>
    <t>calculate_here</t>
  </si>
  <si>
    <t>start_mod_A</t>
  </si>
  <si>
    <t>once(format-date-time(now(), '%Y-%b-%e %H:%M:%S'))</t>
  </si>
  <si>
    <t>select_one enumerator</t>
  </si>
  <si>
    <t>ID_03</t>
  </si>
  <si>
    <t>Enumerator</t>
  </si>
  <si>
    <t>Izina ry’umukarani</t>
  </si>
  <si>
    <t>Yes</t>
  </si>
  <si>
    <t>select_one supervisor</t>
  </si>
  <si>
    <t>ID_04</t>
  </si>
  <si>
    <t>Supervisor</t>
  </si>
  <si>
    <t>Izina ry’umugenzuzi</t>
  </si>
  <si>
    <t>integer</t>
  </si>
  <si>
    <t>ID_05</t>
  </si>
  <si>
    <t>HH Code</t>
  </si>
  <si>
    <t>Inomero iranga urugo</t>
  </si>
  <si>
    <t>string-length(.)=4</t>
  </si>
  <si>
    <t>HH code must be 4 digits</t>
  </si>
  <si>
    <t>ID_05_confirm</t>
  </si>
  <si>
    <t>Confirm the HH code</t>
  </si>
  <si>
    <t>ongera wandike inomero iranga urugo</t>
  </si>
  <si>
    <t>.=${ID_05}</t>
  </si>
  <si>
    <t>The HH code you have entered does not match the first entry.  Please try again.</t>
  </si>
  <si>
    <t>calculate</t>
  </si>
  <si>
    <t>pl_samp_plot</t>
  </si>
  <si>
    <t>preload: Sample plot description</t>
  </si>
  <si>
    <t>select_one yesno</t>
  </si>
  <si>
    <t>consent</t>
  </si>
  <si>
    <t>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We will also map and take geoshapes of your agricultural plots, should you consent to this activity.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t>
  </si>
  <si>
    <t>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Turaza kandi gupima ingano n’amashusho y’imirima yanyu nimuramuka mubiduhereye uburenganzira.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t>
  </si>
  <si>
    <t>all_survey</t>
  </si>
  <si>
    <t>All Survey Group</t>
  </si>
  <si>
    <t>${consent}=1</t>
  </si>
  <si>
    <t>select_one site</t>
  </si>
  <si>
    <t>ID_06</t>
  </si>
  <si>
    <t>Site</t>
  </si>
  <si>
    <t>site</t>
  </si>
  <si>
    <t>ID_00_note</t>
  </si>
  <si>
    <t>Respondent residence address. Please record the primary residence address of the respondent (not the plot location)</t>
  </si>
  <si>
    <t>Aderesi y'aho usubiza atuye: Andika aho usubiza atuye ubu. Ntiwandike aho isambu/umurima uri.</t>
  </si>
  <si>
    <t>select_one district</t>
  </si>
  <si>
    <t>ID_07</t>
  </si>
  <si>
    <t>District</t>
  </si>
  <si>
    <t>Akarere</t>
  </si>
  <si>
    <t>text</t>
  </si>
  <si>
    <t>Specify the District?</t>
  </si>
  <si>
    <t>Ni akahe karere?</t>
  </si>
  <si>
    <t>${ID_07}=-77</t>
  </si>
  <si>
    <t>Sector</t>
  </si>
  <si>
    <t>Umurenge</t>
  </si>
  <si>
    <t>Specify the Sector?</t>
  </si>
  <si>
    <t>Ni uwuhe murenge?</t>
  </si>
  <si>
    <t>Cell</t>
  </si>
  <si>
    <t>Akagari</t>
  </si>
  <si>
    <t>Specify the Cell?</t>
  </si>
  <si>
    <t>Ni akahe Kagali?</t>
  </si>
  <si>
    <t>Village</t>
  </si>
  <si>
    <t>Umudugudu</t>
  </si>
  <si>
    <t>ID_11</t>
  </si>
  <si>
    <t>Do you have a mobile?</t>
  </si>
  <si>
    <t>Ufite telefone?</t>
  </si>
  <si>
    <t>ID_11A</t>
  </si>
  <si>
    <t>Mobile number</t>
  </si>
  <si>
    <t>Nimero ya telefone</t>
  </si>
  <si>
    <t>string-length(.)=10</t>
  </si>
  <si>
    <t>phone number must be 10 digits</t>
  </si>
  <si>
    <t>${ID_11}=1</t>
  </si>
  <si>
    <t>ID_12</t>
  </si>
  <si>
    <t>According to our records, [Name] from this household is a monitor for [WUG name]. Is this correct?</t>
  </si>
  <si>
    <t>ID_13</t>
  </si>
  <si>
    <t>Please name one neighbor member who has a plot in the same WUG.</t>
  </si>
  <si>
    <t>ID_14</t>
  </si>
  <si>
    <t>According to our records, your household received a minikit from LWH in season 2017A (September - February). Is this correct?</t>
  </si>
  <si>
    <t>select_one seeds</t>
  </si>
  <si>
    <t>ID_15</t>
  </si>
  <si>
    <t>What did you receive?</t>
  </si>
  <si>
    <t>ID_16</t>
  </si>
  <si>
    <t>Did you plant the seeds?</t>
  </si>
  <si>
    <t>ID_17</t>
  </si>
  <si>
    <t>According to our records, your household received a subsidy on water fees. Is this correct?</t>
  </si>
  <si>
    <t>ID_18</t>
  </si>
  <si>
    <t>What type of subsidy did you receive?</t>
  </si>
  <si>
    <t>image</t>
  </si>
  <si>
    <t>ID_19</t>
  </si>
  <si>
    <t xml:space="preserve">Enumerator: Ask the respondent to show you the subsidy card and take the picture. </t>
  </si>
  <si>
    <t>ID_20</t>
  </si>
  <si>
    <t>Have you paid water fee for season 2017A?</t>
  </si>
  <si>
    <t>ID_21</t>
  </si>
  <si>
    <t xml:space="preserve">Enumerator: Ask the respondent to show you the receipt and take the picture. </t>
  </si>
  <si>
    <t>ID_22</t>
  </si>
  <si>
    <t>hhroster_note</t>
  </si>
  <si>
    <t>HH roster</t>
  </si>
  <si>
    <t>Given name</t>
  </si>
  <si>
    <t>Izina yahawe n'idini</t>
  </si>
  <si>
    <t>Surname</t>
  </si>
  <si>
    <t>Izina yahawe n'ababyeyi</t>
  </si>
  <si>
    <t>select_one relationship_to_hhh</t>
  </si>
  <si>
    <t>Relationship to HH Head</t>
  </si>
  <si>
    <t>Isano afitanye n'umukuru w'urugo</t>
  </si>
  <si>
    <t>National ID</t>
  </si>
  <si>
    <t>Inomero y'indangamuntu</t>
  </si>
  <si>
    <t>-99' 'Missing' 
'-88' 'Don't know'
'-66' 'Refused to answer'</t>
  </si>
  <si>
    <t>string-length(.)=16 or .=-99 or .=-88 or .=-66</t>
  </si>
  <si>
    <t>National ID number must be 16 digits</t>
  </si>
  <si>
    <t>select_one confirm</t>
  </si>
  <si>
    <t>Alert! Gathering the National ID is very important for the study.  Please confirm that the household ID is unavailable to be entered.</t>
  </si>
  <si>
    <t>select_one gender</t>
  </si>
  <si>
    <t>Sex</t>
  </si>
  <si>
    <t>Igitsina</t>
  </si>
  <si>
    <t>Age</t>
  </si>
  <si>
    <t>Imyaka yujuje</t>
  </si>
  <si>
    <t>.&lt;120</t>
  </si>
  <si>
    <t>Age should be below 120</t>
  </si>
  <si>
    <t>select_one education</t>
  </si>
  <si>
    <t>Highest Level of Education Completed</t>
  </si>
  <si>
    <t>Amashuri yize?</t>
  </si>
  <si>
    <t>Is this ${HH_03} currently in school?</t>
  </si>
  <si>
    <t>Ese ${HH_03} yaba acyiga?</t>
  </si>
  <si>
    <t>HH_10</t>
  </si>
  <si>
    <t>HH_10A</t>
  </si>
  <si>
    <t>-88' 'Don't know'
'-66' 'Refused to answer</t>
  </si>
  <si>
    <t>.&gt;=0 or .=-66 or .=-88</t>
  </si>
  <si>
    <t>${HH_10}!=1 and ${HH_10}!=8 and ${HH_10}!=9 and ${HH_10}!=10 and ${HH_10}!=11 and ${HH_10}!=12 and ${HH_10}!=13 and ${HH_10}!=14 and ${HH_10}!=16</t>
  </si>
  <si>
    <t>HH_10A_alert</t>
  </si>
  <si>
    <t>Alert! The respondent has said that this individual earned more than 100,0000 RWF from primary activity. This number is high. Are you sure this is correct?</t>
  </si>
  <si>
    <t>${HH_10A}&gt;100000</t>
  </si>
  <si>
    <t>HH_11</t>
  </si>
  <si>
    <t>.!=${HH_10}</t>
  </si>
  <si>
    <t>Individual cannot have the same activity listed as both primary and secondary. Please swipe back and correct</t>
  </si>
  <si>
    <t>HH_11A</t>
  </si>
  <si>
    <t>${HH_11}!=1 and ${HH_11}!=8 and ${HH_11}!=9 and ${HH_11}!=10 and ${HH_11}!=11 and ${HH_11}!=12 and ${HH_11}!=13 and ${HH_11}!=14 and ${HH_11}!=15</t>
  </si>
  <si>
    <t>HH_11A_alert</t>
  </si>
  <si>
    <t>Alert! The respondent has said that this individual earned more than 100,0000 RWF from secondary activity. This number is high. Are you sure this is correct?</t>
  </si>
  <si>
    <t>${HH_11A}&gt;100000</t>
  </si>
  <si>
    <t>HH_12</t>
  </si>
  <si>
    <t>select_one migration_timeone</t>
  </si>
  <si>
    <t>HH_12A</t>
  </si>
  <si>
    <t>${HH_12}=1</t>
  </si>
  <si>
    <t>select_one migration_time</t>
  </si>
  <si>
    <t>HH_12B</t>
  </si>
  <si>
    <t>The person must have returned back after they left</t>
  </si>
  <si>
    <t>hh_member_1</t>
  </si>
  <si>
    <t>hh_member_2</t>
  </si>
  <si>
    <t>hh_member_3</t>
  </si>
  <si>
    <t>hh_member_4</t>
  </si>
  <si>
    <t>hh_member_5</t>
  </si>
  <si>
    <t>hh_member_6</t>
  </si>
  <si>
    <t>hh_member_7</t>
  </si>
  <si>
    <t>hh_member_8</t>
  </si>
  <si>
    <t>hh_member_9</t>
  </si>
  <si>
    <t>hh_member_10</t>
  </si>
  <si>
    <t>hh_member_11</t>
  </si>
  <si>
    <t>hh_member_12</t>
  </si>
  <si>
    <t>hh_member_13</t>
  </si>
  <si>
    <t>hh_member_14</t>
  </si>
  <si>
    <t>hh_member_15</t>
  </si>
  <si>
    <t>hh_member_16</t>
  </si>
  <si>
    <t>age_1</t>
  </si>
  <si>
    <t>age_2</t>
  </si>
  <si>
    <t>age_3</t>
  </si>
  <si>
    <t>age_4</t>
  </si>
  <si>
    <t>age_5</t>
  </si>
  <si>
    <t>age_6</t>
  </si>
  <si>
    <t>age_7</t>
  </si>
  <si>
    <t>age_8</t>
  </si>
  <si>
    <t>age_9</t>
  </si>
  <si>
    <t>age_10</t>
  </si>
  <si>
    <t>age_11</t>
  </si>
  <si>
    <t>age_12</t>
  </si>
  <si>
    <t>age_13</t>
  </si>
  <si>
    <t>age_14</t>
  </si>
  <si>
    <t>age_15</t>
  </si>
  <si>
    <t>age_16</t>
  </si>
  <si>
    <t>How many?</t>
  </si>
  <si>
    <t>.&lt;16 or .=-88 or .=-66</t>
  </si>
  <si>
    <t>Has anyone else joined your household in the past year?</t>
  </si>
  <si>
    <t>How many people joined the HH?</t>
  </si>
  <si>
    <t>Ni abantu bangahe biyongereye ku bagize urugo rwanyu?</t>
  </si>
  <si>
    <t>select_one hh_roster</t>
  </si>
  <si>
    <t>HH_15</t>
  </si>
  <si>
    <t>Who is primarily responsible for making decisions and most knowledgeable about the household farm?</t>
  </si>
  <si>
    <t>HH_15A</t>
  </si>
  <si>
    <t>Please select the respondent from the HH roster below.</t>
  </si>
  <si>
    <t>Hitamo usubiza ku rutonde rw'abagize urugo bakurikira</t>
  </si>
  <si>
    <t>select_one notresponsible</t>
  </si>
  <si>
    <t>HH_15A_check</t>
  </si>
  <si>
    <t>The respondent should be the person they said is primarily responsible for making decisions and most knowledgeable about the household farm. Why is he different?</t>
  </si>
  <si>
    <t>Usubiza agomba kuba ahuye n'uwo wahisemo ufata ibyemezo birebana n'ubuhinzi kandi uzi neza ibijyanye n'imirima y'uru rugo. Kuki atari we?</t>
  </si>
  <si>
    <t>${HH_15A}!=${HH_15}</t>
  </si>
  <si>
    <t>start_mod_C_parcel</t>
  </si>
  <si>
    <t>c_0_note</t>
  </si>
  <si>
    <t>Iki gika kiribanda ku bijyana n'ubutaka/amasambu urugo rwanyu rufite ndetse n'ingano y'ubuhinzweho. Ugomba kwita ku itandukaniro hagati y'isambu, ubutaka umuntu atunze buherereye ahantu hamwe, n'murima, ahantu hahingwa hafatanye.</t>
  </si>
  <si>
    <t>parcel_note</t>
  </si>
  <si>
    <t>Ubaza: Ubu tugiye kubaza ku masambu yose urugo rutunze. Baza uwo muganira uhereye ku isambu nini ujya ku ntoya.</t>
  </si>
  <si>
    <t>AG_02</t>
  </si>
  <si>
    <t>Parcel Roster</t>
  </si>
  <si>
    <t>c_p1</t>
  </si>
  <si>
    <t>Parcel 1 Description:</t>
  </si>
  <si>
    <t>Imiterere y'isambu ya 1:</t>
  </si>
  <si>
    <t>string-length(.)&gt;10</t>
  </si>
  <si>
    <t>Please enter a more detailed description.</t>
  </si>
  <si>
    <t>c_p2</t>
  </si>
  <si>
    <t>Parcel 2 Description:</t>
  </si>
  <si>
    <t>Imiterere y'isambu ya 2:</t>
  </si>
  <si>
    <t>c_p3</t>
  </si>
  <si>
    <t>Parcel 3 Description:</t>
  </si>
  <si>
    <t>Imiterere y'isambu ya 3:</t>
  </si>
  <si>
    <t>c_p4</t>
  </si>
  <si>
    <t>Parcel 4 Description:</t>
  </si>
  <si>
    <t>Imiterere y'isambu ya 4:</t>
  </si>
  <si>
    <t>c_p5</t>
  </si>
  <si>
    <t>Parcel 5 Description:</t>
  </si>
  <si>
    <t>Imiterere y'isambu ya 5:</t>
  </si>
  <si>
    <t>c_group</t>
  </si>
  <si>
    <t>Repeat Parcel Info</t>
  </si>
  <si>
    <t>select_one ownership_time</t>
  </si>
  <si>
    <t>Purchased Parcel</t>
  </si>
  <si>
    <t>.&gt;500 and .&lt;5000000 or .=-88 or .=-66</t>
  </si>
  <si>
    <t>Please give us the first and last name of the previous owner</t>
  </si>
  <si>
    <t>Watubwira amazina y'uwakubanjirije mu gutunga iyi sambu?</t>
  </si>
  <si>
    <t>Please give us the mobile number of the previous owner</t>
  </si>
  <si>
    <t>Watubwira nimero ya telefoni y'uwakubanjirije mu gutunga iyi sambu?</t>
  </si>
  <si>
    <t>-99' 'Missing'
'-88' 'Don't know'
'-66' 'Refused to answer</t>
  </si>
  <si>
    <t>string-length(.)=10 or .=-99 or .=-88 or .=-66</t>
  </si>
  <si>
    <t>In which district does the owner live?</t>
  </si>
  <si>
    <t>In which sector does the owner live?</t>
  </si>
  <si>
    <t>In which cell does the owner live?</t>
  </si>
  <si>
    <t>In which village does the owner live?</t>
  </si>
  <si>
    <t>Do you have a copy of your land title?</t>
  </si>
  <si>
    <t>Ese ufite ibyangombwa by'ubutaka?</t>
  </si>
  <si>
    <t>decimal</t>
  </si>
  <si>
    <t>select_one area_units</t>
  </si>
  <si>
    <t>Units</t>
  </si>
  <si>
    <t>Ingero</t>
  </si>
  <si>
    <t>par_area_t</t>
  </si>
  <si>
    <t>Area of parcel converted to hectares (title)</t>
  </si>
  <si>
    <t>par_t_w</t>
  </si>
  <si>
    <t>Alert! The area is too small or too large to be possible. Are you sure this is correct?</t>
  </si>
  <si>
    <t>.=1</t>
  </si>
  <si>
    <t>Go back and correct the answer</t>
  </si>
  <si>
    <t>(${par_area_t}&lt;.0025 or ${par_area_t}&gt;4) and ${par_area_t}!=0</t>
  </si>
  <si>
    <t>par_area_s</t>
  </si>
  <si>
    <t>Area of parcel converted to hectares (self-report)</t>
  </si>
  <si>
    <t>par_s_w</t>
  </si>
  <si>
    <t>(${par_area_s}&lt;.0025 or ${par_area_s}&gt;4) and ${par_area_s}!=0</t>
  </si>
  <si>
    <t>Do you have any plans to sell this Parcel between now and the end of Season 16B (February-May/June)</t>
  </si>
  <si>
    <t>Ese hari gahunda ufite yo kugurisha iyi sambu uhinze ngo ukorewemo ibikorwa  by'ubuhinzi guhera ubu kugeza mu gihembwe cya B 2016 (Gashyantare-Gicurasi/Kamena?</t>
  </si>
  <si>
    <t>par_a_t1</t>
  </si>
  <si>
    <t>par_a_t2</t>
  </si>
  <si>
    <t>par_a_t3</t>
  </si>
  <si>
    <t>par_a_t4</t>
  </si>
  <si>
    <t>par_a_t5</t>
  </si>
  <si>
    <t>par_a_s1</t>
  </si>
  <si>
    <t>par_a_s2</t>
  </si>
  <si>
    <t>par_a_s3</t>
  </si>
  <si>
    <t>par_a_s4</t>
  </si>
  <si>
    <t>par_a_s5</t>
  </si>
  <si>
    <t>start_mod_C_plot</t>
  </si>
  <si>
    <t>plot_roster</t>
  </si>
  <si>
    <t>Plot roster</t>
  </si>
  <si>
    <t>AG_22</t>
  </si>
  <si>
    <t>AG_24</t>
  </si>
  <si>
    <t>AG_23</t>
  </si>
  <si>
    <t>ag_p1</t>
  </si>
  <si>
    <t>Plot 1 Description:</t>
  </si>
  <si>
    <t>Ibiranga umurima wa 1:</t>
  </si>
  <si>
    <t>ag_p2</t>
  </si>
  <si>
    <t>Plot 2 Description:</t>
  </si>
  <si>
    <t>Ibiranga umurima wa 2:</t>
  </si>
  <si>
    <t>ag_p3</t>
  </si>
  <si>
    <t>Plot 3 Description:</t>
  </si>
  <si>
    <t>Ibiranga umurima wa 3:</t>
  </si>
  <si>
    <t>ag_p4</t>
  </si>
  <si>
    <t>Plot 4 Description:</t>
  </si>
  <si>
    <t>Ibiranga umurima wa 4:</t>
  </si>
  <si>
    <t>Plots info</t>
  </si>
  <si>
    <t>AG_26</t>
  </si>
  <si>
    <t>select_one yesnosplot</t>
  </si>
  <si>
    <t>plot_calc</t>
  </si>
  <si>
    <t>Area of plot converted to hectares (title)</t>
  </si>
  <si>
    <t>plot_w</t>
  </si>
  <si>
    <t>${plot_calc}&lt;.0025 or ${plot_calc}&gt;4</t>
  </si>
  <si>
    <t>select_one source_area</t>
  </si>
  <si>
    <t>Source of Plot Area Data</t>
  </si>
  <si>
    <t>Inkomoko y'ibipimo by'umurima</t>
  </si>
  <si>
    <t>par1_area</t>
  </si>
  <si>
    <t>Area of plot converted to hectares (Parcel 1 plots only)</t>
  </si>
  <si>
    <t>par2_area</t>
  </si>
  <si>
    <t>Area of plot converted to hectares (Parcel 2 plots only)</t>
  </si>
  <si>
    <t>par3_area</t>
  </si>
  <si>
    <t>Area of plot converted to hectares (Parcel 3 plots only)</t>
  </si>
  <si>
    <t>par4_area</t>
  </si>
  <si>
    <t>Area of plot converted to hectares (Parcel 4 plots only)</t>
  </si>
  <si>
    <t>par5_area</t>
  </si>
  <si>
    <t>Area of plot converted to hectares (Parcel 5 plots only)</t>
  </si>
  <si>
    <t>par1_size_w</t>
  </si>
  <si>
    <t>Alert! The plot is larger than the parcel</t>
  </si>
  <si>
    <t>(${par_a_s1}&gt;0 and ${par1_area}&gt;${par_a_s1})</t>
  </si>
  <si>
    <t>par2_size_w</t>
  </si>
  <si>
    <t>(${par_a_s2}&gt;0 and ${par2_area}&gt;${par_a_s2})</t>
  </si>
  <si>
    <t>par3_size_w</t>
  </si>
  <si>
    <t>Alert!  The plot is larger than the parcel</t>
  </si>
  <si>
    <t>(${par_a_s3}&gt;0 and ${par3_area}&gt;${par_a_s3})</t>
  </si>
  <si>
    <t>par4_size_w</t>
  </si>
  <si>
    <t>(${par_a_s4}&gt;0 and ${par4_area}&gt;${par_a_s4})</t>
  </si>
  <si>
    <t>par5_size_w</t>
  </si>
  <si>
    <t>(${par_a_s5}&gt;0 and ${par5_area}&gt;${par_a_s5})</t>
  </si>
  <si>
    <t>par1_1a</t>
  </si>
  <si>
    <t>par1_2a</t>
  </si>
  <si>
    <t>par1_3a</t>
  </si>
  <si>
    <t>par1_4a</t>
  </si>
  <si>
    <t>par2_1a</t>
  </si>
  <si>
    <t>par2_2a</t>
  </si>
  <si>
    <t>par2_3a</t>
  </si>
  <si>
    <t>par2_4a</t>
  </si>
  <si>
    <t>par3_1a</t>
  </si>
  <si>
    <t>par3_2a</t>
  </si>
  <si>
    <t>par3_3a</t>
  </si>
  <si>
    <t>par3_4a</t>
  </si>
  <si>
    <t>par4_1a</t>
  </si>
  <si>
    <t>par4_2a</t>
  </si>
  <si>
    <t>par4_3a</t>
  </si>
  <si>
    <t>par4_4a</t>
  </si>
  <si>
    <t>par5_1a</t>
  </si>
  <si>
    <t>par5_2a</t>
  </si>
  <si>
    <t>par5_3a</t>
  </si>
  <si>
    <t>par5_4a</t>
  </si>
  <si>
    <t>par1_sum</t>
  </si>
  <si>
    <t>${par1_1a}+${par1_2a}+${par1_3a}+${par1_4a}</t>
  </si>
  <si>
    <t>par2_sum</t>
  </si>
  <si>
    <t>${par2_1a}+${par2_2a}+${par2_3a}+${par2_4a}</t>
  </si>
  <si>
    <t>par3_sum</t>
  </si>
  <si>
    <t>${par3_1a}+${par3_2a}+${par3_3a}+${par3_4a}</t>
  </si>
  <si>
    <t>par4_sum</t>
  </si>
  <si>
    <t>${par4_1a}+${par4_2a}+${par4_3a}+${par4_4a}</t>
  </si>
  <si>
    <t>par5_sum</t>
  </si>
  <si>
    <t>${par5_1a}+${par5_2a}+${par5_3a}+${par5_4a}</t>
  </si>
  <si>
    <t>area1_w</t>
  </si>
  <si>
    <t>The total area for plots in parcel 1 is greater than the area of parcel 1. Return to the area for parcel 1 and the areas for plots for parcel 1 and confirm these answers.</t>
  </si>
  <si>
    <t>(${par_a_s1}&gt;0 and ${par1_sum}&gt;${par_a_s1})</t>
  </si>
  <si>
    <t>area2_w</t>
  </si>
  <si>
    <t>The total area for plots in parcel 2 is greater than the area of parcel 2. Return to the area for parcel 2 and the areas for plots for parcel 2 and confirm these answers.</t>
  </si>
  <si>
    <t>(${par_a_s2}&gt;0 and ${par2_sum}&gt;${par_a_s2})</t>
  </si>
  <si>
    <t>area3_w</t>
  </si>
  <si>
    <t>The total area for plots in parcel 3 is greater than the area of parcel 3. Return to the area for parcel 3 and the areas for plots for parcel 3 and confirm these answers.</t>
  </si>
  <si>
    <t>(${par_a_s3}&gt;0 and ${par3_sum}&gt;${par_a_s3})</t>
  </si>
  <si>
    <t>area4_w</t>
  </si>
  <si>
    <t>The total area for plots in parcel 4 is greater than the area of parcel 4. Return to the area for parcel 4 and the areas for plots for parcel 4 and confirm these answers.</t>
  </si>
  <si>
    <t>(${par_a_s4}&gt;0 and ${par4_sum}&gt;${par_a_s4})</t>
  </si>
  <si>
    <t>area5_w</t>
  </si>
  <si>
    <t>The total area for plots in parcel 5 is greater than the area of parcel 5. Return to the area for parcel 5 and the areas for plots for parcel 5 and confirm these answers.</t>
  </si>
  <si>
    <t>(${par_a_s5}&gt;0 and ${par5_sum}&gt;${par_a_s5})</t>
  </si>
  <si>
    <t>select_one location_site</t>
  </si>
  <si>
    <t>select_one terrace_type</t>
  </si>
  <si>
    <t>AG_31</t>
  </si>
  <si>
    <t>AG_31_rentout</t>
  </si>
  <si>
    <t>Plot Rented out</t>
  </si>
  <si>
    <t>AG_31A</t>
  </si>
  <si>
    <t>select_one seasons</t>
  </si>
  <si>
    <t>AG_31B</t>
  </si>
  <si>
    <t>select_multiple seasons_rent</t>
  </si>
  <si>
    <t>AG_31C</t>
  </si>
  <si>
    <t>In which of the following seasons did you rent out this plot? List all that apply.</t>
  </si>
  <si>
    <t>AG_31D</t>
  </si>
  <si>
    <t>'-33' 'Indefinite'</t>
  </si>
  <si>
    <t>(.&gt;0 and .&lt;=100) or .=-33</t>
  </si>
  <si>
    <t>The contract must be between 1 and 100 months.</t>
  </si>
  <si>
    <t>select_one rental_duration</t>
  </si>
  <si>
    <t>AG_31DX</t>
  </si>
  <si>
    <t>Ibipimo</t>
  </si>
  <si>
    <t>.!=-33</t>
  </si>
  <si>
    <t>AG_31E</t>
  </si>
  <si>
    <t>if(selected(., 3), count-selected(.)=1, count-selected(.)&gt;0)</t>
  </si>
  <si>
    <t>You can not combine Free of Charge with other options</t>
  </si>
  <si>
    <t>select_one proportion_share</t>
  </si>
  <si>
    <t>AG_31F</t>
  </si>
  <si>
    <t>AG_31G</t>
  </si>
  <si>
    <t>.&gt;500 or .=-88 or .=-66</t>
  </si>
  <si>
    <t>AG_31H</t>
  </si>
  <si>
    <t>[${plot_des}]: What time period does this amount correspond to?</t>
  </si>
  <si>
    <t>[${plot_des}]: Ayo mafaranga yishyurwa mu gihe kingana gute?</t>
  </si>
  <si>
    <t>(.&gt;0 and .&lt;=100) or .=-33 or .=-88 or .=-66</t>
  </si>
  <si>
    <t>The duration must be between 1 and 100 months.</t>
  </si>
  <si>
    <t>AG_31GX</t>
  </si>
  <si>
    <t>AG_23_rentin</t>
  </si>
  <si>
    <t>Plot Rented in</t>
  </si>
  <si>
    <t>AG_32A</t>
  </si>
  <si>
    <t>AG_32B</t>
  </si>
  <si>
    <t>Please give us the mobile number of the owner of this plot.</t>
  </si>
  <si>
    <t>Watubwira inomero ya telefoni ya nyir'uyu murima ukodesha?</t>
  </si>
  <si>
    <t>AG_32C</t>
  </si>
  <si>
    <t>Nyir'uyu murima ukodesha atuye mu kahe karere?</t>
  </si>
  <si>
    <t>${AG_32C}=-77</t>
  </si>
  <si>
    <t>Nyir'uyu murima ukodesha atuye mu wuhe murenge?</t>
  </si>
  <si>
    <t>Nyir'uyu murima atuye mu kahe kagali?</t>
  </si>
  <si>
    <t>Nyir'uyu murima atuye mu wuhe mudugudu?</t>
  </si>
  <si>
    <t>AG_32G</t>
  </si>
  <si>
    <t>AG_32H</t>
  </si>
  <si>
    <t>-33' 'Indefinite'</t>
  </si>
  <si>
    <t>AG_32HX</t>
  </si>
  <si>
    <t>AG_32I</t>
  </si>
  <si>
    <t>AG_32J</t>
  </si>
  <si>
    <t>AG_32K</t>
  </si>
  <si>
    <t>AG_32L</t>
  </si>
  <si>
    <t>What time period does this correspond to? (rental period)</t>
  </si>
  <si>
    <t>Ayo mafaranga/kugabana umusaruro byari mu gihe kingana gute (igihe cy'ubukode)?</t>
  </si>
  <si>
    <t>AG_32LX</t>
  </si>
  <si>
    <t>AG_33</t>
  </si>
  <si>
    <t>not (selected(${AG_31C}, 1))</t>
  </si>
  <si>
    <t>AG_33A</t>
  </si>
  <si>
    <t>AG_33B</t>
  </si>
  <si>
    <t>AG_34</t>
  </si>
  <si>
    <t>not (selected(${AG_31C}, 2))</t>
  </si>
  <si>
    <t>AG_34A</t>
  </si>
  <si>
    <t>AG_34B</t>
  </si>
  <si>
    <t>AG_35</t>
  </si>
  <si>
    <t>not (selected(${AG_31C}, 3))</t>
  </si>
  <si>
    <t>AG_35A</t>
  </si>
  <si>
    <t>AG_35B</t>
  </si>
  <si>
    <t>AG_36</t>
  </si>
  <si>
    <t>select_multiple crplst</t>
  </si>
  <si>
    <t>AG_36A</t>
  </si>
  <si>
    <t>${AG_36}=1</t>
  </si>
  <si>
    <t>Total number of plots with AG_33=1</t>
  </si>
  <si>
    <t>Total number of plots with AG_34=1</t>
  </si>
  <si>
    <t>Total number of plots with AG_35=1</t>
  </si>
  <si>
    <t>PC1_01</t>
  </si>
  <si>
    <t>PC1_03</t>
  </si>
  <si>
    <t>PC1_04</t>
  </si>
  <si>
    <t>PC1_05</t>
  </si>
  <si>
    <t>PC1_05X</t>
  </si>
  <si>
    <t>units</t>
  </si>
  <si>
    <t>PC1_06</t>
  </si>
  <si>
    <t>PC1_07</t>
  </si>
  <si>
    <t>PC1_08</t>
  </si>
  <si>
    <t>PC1_08X</t>
  </si>
  <si>
    <t>PC1_09</t>
  </si>
  <si>
    <t>PC1_09X</t>
  </si>
  <si>
    <t>PC1_09A</t>
  </si>
  <si>
    <t>PC1_09B</t>
  </si>
  <si>
    <t>Green (Quantity)</t>
  </si>
  <si>
    <t>Bibisi (ingano)</t>
  </si>
  <si>
    <t>PC1_09BX</t>
  </si>
  <si>
    <t>Green (Unit)</t>
  </si>
  <si>
    <t>Bibisi (igipimo)</t>
  </si>
  <si>
    <t>PC1_09C</t>
  </si>
  <si>
    <t>Byumye (ingano)</t>
  </si>
  <si>
    <t>PC1_09CX</t>
  </si>
  <si>
    <t>Dry (Unit)</t>
  </si>
  <si>
    <t>Byumye (igipimo)</t>
  </si>
  <si>
    <t>PC1_09D</t>
  </si>
  <si>
    <t>Kubera iki umusaruro wabonetse ari zeru?</t>
  </si>
  <si>
    <t>PC1_10</t>
  </si>
  <si>
    <t>PC1_10X</t>
  </si>
  <si>
    <t>PC1_10A</t>
  </si>
  <si>
    <t>PC1_10B</t>
  </si>
  <si>
    <t>PC1_10BX</t>
  </si>
  <si>
    <t>PC1_10C</t>
  </si>
  <si>
    <t>PC1_10CX</t>
  </si>
  <si>
    <t>PC1_10D</t>
  </si>
  <si>
    <t>PC1_10E</t>
  </si>
  <si>
    <t>PC1_11</t>
  </si>
  <si>
    <t>PC1_11X</t>
  </si>
  <si>
    <t>PC1_11A</t>
  </si>
  <si>
    <t>PC1_11B</t>
  </si>
  <si>
    <t>PC1_11BX</t>
  </si>
  <si>
    <t>PC1_11C</t>
  </si>
  <si>
    <t>PC1_11CX</t>
  </si>
  <si>
    <t>PC1_12</t>
  </si>
  <si>
    <t>PC1_12X</t>
  </si>
  <si>
    <t>PC1_12A</t>
  </si>
  <si>
    <t>PC1_12B</t>
  </si>
  <si>
    <t>PC1_12BX</t>
  </si>
  <si>
    <t>PC1_12C</t>
  </si>
  <si>
    <t>PC1_12CX</t>
  </si>
  <si>
    <t>PC1_14</t>
  </si>
  <si>
    <t>PC1_15</t>
  </si>
  <si>
    <t>PC1_16</t>
  </si>
  <si>
    <t>PC1_16X</t>
  </si>
  <si>
    <t>PC1_16A</t>
  </si>
  <si>
    <t>Green or Dry Maize?</t>
  </si>
  <si>
    <t>Ibigori bibisi cg byumye?</t>
  </si>
  <si>
    <t>PC1_16B</t>
  </si>
  <si>
    <t>PC1_16BX</t>
  </si>
  <si>
    <t>PC1_16C</t>
  </si>
  <si>
    <t>PC1_16CX</t>
  </si>
  <si>
    <t>PC1_17</t>
  </si>
  <si>
    <t>PI1_01</t>
  </si>
  <si>
    <t>PI1_02</t>
  </si>
  <si>
    <t>PI1_03</t>
  </si>
  <si>
    <t>PI1_04</t>
  </si>
  <si>
    <t>PI1_05</t>
  </si>
  <si>
    <t>PI1_08</t>
  </si>
  <si>
    <t>PI1_09</t>
  </si>
  <si>
    <t>PI1_10</t>
  </si>
  <si>
    <t>PL1_01</t>
  </si>
  <si>
    <t>PL1_02</t>
  </si>
  <si>
    <t>PL1_03</t>
  </si>
  <si>
    <t>PL1_04</t>
  </si>
  <si>
    <t>PL1_05</t>
  </si>
  <si>
    <t>PL1_06</t>
  </si>
  <si>
    <t>PL1_07</t>
  </si>
  <si>
    <t>PL1_08</t>
  </si>
  <si>
    <t>PL1_09</t>
  </si>
  <si>
    <t>PL1_10</t>
  </si>
  <si>
    <t>PL1_11</t>
  </si>
  <si>
    <t>PL1_12</t>
  </si>
  <si>
    <t>PL1_13</t>
  </si>
  <si>
    <t>inputs</t>
  </si>
  <si>
    <t>PN1_00</t>
  </si>
  <si>
    <t>PN1_02</t>
  </si>
  <si>
    <t>PN1_02X</t>
  </si>
  <si>
    <t>PN1_04X</t>
  </si>
  <si>
    <t>PN1_06</t>
  </si>
  <si>
    <t>PN1_09</t>
  </si>
  <si>
    <t>PN1_09X</t>
  </si>
  <si>
    <t>Unit</t>
  </si>
  <si>
    <t>PC2_04</t>
  </si>
  <si>
    <t>PC2_05</t>
  </si>
  <si>
    <t>PC2_05X</t>
  </si>
  <si>
    <t>PC2_06</t>
  </si>
  <si>
    <t>PC2_07</t>
  </si>
  <si>
    <t>PC2_08</t>
  </si>
  <si>
    <t>PC2_08X</t>
  </si>
  <si>
    <t>PC2_09</t>
  </si>
  <si>
    <t>PC2_09X</t>
  </si>
  <si>
    <t>PC2_09A</t>
  </si>
  <si>
    <t>PC2_09B</t>
  </si>
  <si>
    <t>PC2_09BX</t>
  </si>
  <si>
    <t>PC2_09C</t>
  </si>
  <si>
    <t>PC2_09CX</t>
  </si>
  <si>
    <t>PC2_09D</t>
  </si>
  <si>
    <t>PC2_10</t>
  </si>
  <si>
    <t>PC2_10X</t>
  </si>
  <si>
    <t>PC2_10A</t>
  </si>
  <si>
    <t>PC2_10B</t>
  </si>
  <si>
    <t>PC2_10BX</t>
  </si>
  <si>
    <t>PC2_10C</t>
  </si>
  <si>
    <t>PC2_10CX</t>
  </si>
  <si>
    <t>PC2_10D</t>
  </si>
  <si>
    <t>PC2_10E</t>
  </si>
  <si>
    <t>PC2_11</t>
  </si>
  <si>
    <t>PC2_11X</t>
  </si>
  <si>
    <t>PC2_11A</t>
  </si>
  <si>
    <t>PC2_11B</t>
  </si>
  <si>
    <t>PC2_11BX</t>
  </si>
  <si>
    <t>PC2_11C</t>
  </si>
  <si>
    <t>PC2_11CX</t>
  </si>
  <si>
    <t>PC2_12</t>
  </si>
  <si>
    <t>PC2_12X</t>
  </si>
  <si>
    <t>PC2_12A</t>
  </si>
  <si>
    <t>PC2_12B</t>
  </si>
  <si>
    <t>PC2_12BX</t>
  </si>
  <si>
    <t>PC2_12C</t>
  </si>
  <si>
    <t>PC2_12CX</t>
  </si>
  <si>
    <t>PC2_14</t>
  </si>
  <si>
    <t>PC2_15</t>
  </si>
  <si>
    <t>PC2_16</t>
  </si>
  <si>
    <t>PC2_16X</t>
  </si>
  <si>
    <t>PC2_16A</t>
  </si>
  <si>
    <t>PC2_16B</t>
  </si>
  <si>
    <t>PC2_16BX</t>
  </si>
  <si>
    <t>PC2_16C</t>
  </si>
  <si>
    <t>PC2_16CX</t>
  </si>
  <si>
    <t>PC2_17</t>
  </si>
  <si>
    <t>PI2_01</t>
  </si>
  <si>
    <t>PI2_02</t>
  </si>
  <si>
    <t>PI2_08</t>
  </si>
  <si>
    <t>PI2_09</t>
  </si>
  <si>
    <t>PI2_10</t>
  </si>
  <si>
    <t>PL2_02</t>
  </si>
  <si>
    <t>PL2_03</t>
  </si>
  <si>
    <t>PL2_04</t>
  </si>
  <si>
    <t>PL2_06</t>
  </si>
  <si>
    <t>PL2_07</t>
  </si>
  <si>
    <t>PL2_08</t>
  </si>
  <si>
    <t>PL2_10</t>
  </si>
  <si>
    <t>PL2_11</t>
  </si>
  <si>
    <t>PL2_12</t>
  </si>
  <si>
    <t>Ingero fatizo</t>
  </si>
  <si>
    <t>PC3_01</t>
  </si>
  <si>
    <t>PC3_03</t>
  </si>
  <si>
    <t>PC3_04</t>
  </si>
  <si>
    <t>PC3_05</t>
  </si>
  <si>
    <t>PC3_05X</t>
  </si>
  <si>
    <t>PC3_06</t>
  </si>
  <si>
    <t>PC3_07</t>
  </si>
  <si>
    <t>PC3_08</t>
  </si>
  <si>
    <t>PC3_08X</t>
  </si>
  <si>
    <t>PC3_09</t>
  </si>
  <si>
    <t>PC3_09X</t>
  </si>
  <si>
    <t>PC3_09A</t>
  </si>
  <si>
    <t>PC3_09B</t>
  </si>
  <si>
    <t>PC3_09BX</t>
  </si>
  <si>
    <t>PC3_09C</t>
  </si>
  <si>
    <t>PC3_09CX</t>
  </si>
  <si>
    <t>PC3_09D</t>
  </si>
  <si>
    <t>PC3_10</t>
  </si>
  <si>
    <t>PC3_10X</t>
  </si>
  <si>
    <t>PC3_10A</t>
  </si>
  <si>
    <t>PC3_10B</t>
  </si>
  <si>
    <t>PC3_10BX</t>
  </si>
  <si>
    <t>PC3_10C</t>
  </si>
  <si>
    <t>PC3_10CX</t>
  </si>
  <si>
    <t>PC3_10D</t>
  </si>
  <si>
    <t>PC3_10E</t>
  </si>
  <si>
    <t>PC3_11</t>
  </si>
  <si>
    <t>PC3_11X</t>
  </si>
  <si>
    <t>PC3_11A</t>
  </si>
  <si>
    <t>PC3_11B</t>
  </si>
  <si>
    <t>PC3_11BX</t>
  </si>
  <si>
    <t>PC3_11C</t>
  </si>
  <si>
    <t>PC3_11CX</t>
  </si>
  <si>
    <t>PC3_12</t>
  </si>
  <si>
    <t>PC3_12X</t>
  </si>
  <si>
    <t>PC3_12A</t>
  </si>
  <si>
    <t>PC2_12B_14b</t>
  </si>
  <si>
    <t>PC3_12BX</t>
  </si>
  <si>
    <t>PC3_12C</t>
  </si>
  <si>
    <t>PC3_12CX</t>
  </si>
  <si>
    <t>PC3_14</t>
  </si>
  <si>
    <t>PC3_15</t>
  </si>
  <si>
    <t>PC3_16</t>
  </si>
  <si>
    <t>PC3_16X</t>
  </si>
  <si>
    <t>PC3_16A</t>
  </si>
  <si>
    <t>PC3_16B</t>
  </si>
  <si>
    <t>PC3_16BX</t>
  </si>
  <si>
    <t>PC3_16C</t>
  </si>
  <si>
    <t>PC3_16CX</t>
  </si>
  <si>
    <t>PC3_17</t>
  </si>
  <si>
    <t>PI3_01</t>
  </si>
  <si>
    <t>PI3_02</t>
  </si>
  <si>
    <t>PI3_03</t>
  </si>
  <si>
    <t>PI3_04</t>
  </si>
  <si>
    <t>PI3_05</t>
  </si>
  <si>
    <t>PI3_08</t>
  </si>
  <si>
    <t>PI3_09</t>
  </si>
  <si>
    <t>PI3_10</t>
  </si>
  <si>
    <t>PL3_01</t>
  </si>
  <si>
    <t>PL3_02</t>
  </si>
  <si>
    <t>PL3_03</t>
  </si>
  <si>
    <t>PL3_04</t>
  </si>
  <si>
    <t>PL3_05</t>
  </si>
  <si>
    <t>PL3_06</t>
  </si>
  <si>
    <t>PL3_07</t>
  </si>
  <si>
    <t>PL3_08</t>
  </si>
  <si>
    <t>PL3_09</t>
  </si>
  <si>
    <t>PL3_10</t>
  </si>
  <si>
    <t>PL3_11</t>
  </si>
  <si>
    <t>PL3_12</t>
  </si>
  <si>
    <t>PL3_13</t>
  </si>
  <si>
    <t>PN3_00</t>
  </si>
  <si>
    <t>PN3_02</t>
  </si>
  <si>
    <t>PN3_02X</t>
  </si>
  <si>
    <t>PN3_04</t>
  </si>
  <si>
    <t>PN3_04X</t>
  </si>
  <si>
    <t>PN3_06</t>
  </si>
  <si>
    <t>PN3_06X</t>
  </si>
  <si>
    <t>PN3_07</t>
  </si>
  <si>
    <t>PN3_08</t>
  </si>
  <si>
    <t>PN3_09</t>
  </si>
  <si>
    <t>PN3_09X</t>
  </si>
  <si>
    <t>Now, we are going to talk about Irrigation in General</t>
  </si>
  <si>
    <t>Ubu noneho tugiye kuvuga ku bikorwa byo kuhira muri rusange</t>
  </si>
  <si>
    <t>IG_01</t>
  </si>
  <si>
    <t>Have you irrigated any of your plots using the newly built project infrastructure to date?</t>
  </si>
  <si>
    <t>Wigeze wuhira umurima uwo ari wose mu mirima yawe ukoresheje uburyo bushya bw'ibikorwaremezo buriho ubu?</t>
  </si>
  <si>
    <t>IG_02</t>
  </si>
  <si>
    <t>How would you rate the level of your knowledge of how to irrigate your plot?</t>
  </si>
  <si>
    <t>Ni gute wagereranya igipimo cy'ubumenyi bwawe ku bijyanye no kuhira umurima wawe?</t>
  </si>
  <si>
    <t>IG_03</t>
  </si>
  <si>
    <t>Have you received any formal training on how to use the irrigation system?</t>
  </si>
  <si>
    <t>Haba hari amahugurwa wigeze ubona ajyana n'uburyo kuhira bikorwamo?</t>
  </si>
  <si>
    <t>IG_04</t>
  </si>
  <si>
    <t>Ni nde watanze aya mahugurwa? (Hitamo abashoboka bose)</t>
  </si>
  <si>
    <t>IG_05</t>
  </si>
  <si>
    <t>How many sessions did you attend over the course of the past year?</t>
  </si>
  <si>
    <t>Ni inshuro zingahe witabiriye amahugurwa mu mwaka ushize?</t>
  </si>
  <si>
    <t>IG_06</t>
  </si>
  <si>
    <t>Which of the following irrigation methods have you used? (List all that apply)</t>
  </si>
  <si>
    <t>Ni ubuhe buryo bwo kuhira waba warakoresheje? (Vuga ubwakoreshejwe bwose)</t>
  </si>
  <si>
    <t>IG_07</t>
  </si>
  <si>
    <t>At what point in time should you dig furrows on your plot to maximize the effectiveness of irrigation?</t>
  </si>
  <si>
    <t>Ni ryari wumwa wacukura imiyoboro ku murima wawe kugira ngo ukoreshe neza uburyo bwo kuhira?</t>
  </si>
  <si>
    <t>IG_08</t>
  </si>
  <si>
    <t>Have you received any formal training on how to maintain the irrigation system?</t>
  </si>
  <si>
    <t>Wigeze ubona amahugurwa ayo ariyo yose ajyana n'uburyo wabungabungamo imiyoboro yo kuhira?</t>
  </si>
  <si>
    <t>IG_09</t>
  </si>
  <si>
    <t>IG_10</t>
  </si>
  <si>
    <t>How many sessions did you attend over the past year?</t>
  </si>
  <si>
    <t>IG_11</t>
  </si>
  <si>
    <t>What kinds of maintenance does the Irrigation System need?
ENUMERATOR: DO NOT PROMPT WITH SPECIFIC ANSWERS, BUT ENCOURAGE MULTIPLE RESPONSES</t>
  </si>
  <si>
    <t>Ni ubuhe buryo bwo kubungabunga ubona bukenewe mu kurinda iyi gahunda yo kuhira?
USOMA: NTUYOBORE USUBIZA AHUBWO MUTEGE AMATWI KUGIRA NGO AGUHE IBISUBIZO BYINSHI</t>
  </si>
  <si>
    <t>IG_12</t>
  </si>
  <si>
    <t>IG_21</t>
  </si>
  <si>
    <t>IG_22</t>
  </si>
  <si>
    <t>IG_23</t>
  </si>
  <si>
    <t>IG_24</t>
  </si>
  <si>
    <t>IG_25</t>
  </si>
  <si>
    <t>IG_26</t>
  </si>
  <si>
    <t>IG_27</t>
  </si>
  <si>
    <t>IG_28</t>
  </si>
  <si>
    <t>IG_29</t>
  </si>
  <si>
    <t>IG_30</t>
  </si>
  <si>
    <t>IG_31</t>
  </si>
  <si>
    <t>During which seasons did HH members work on irrigation related maintenance?</t>
  </si>
  <si>
    <t>IG_33</t>
  </si>
  <si>
    <t>IG_34</t>
  </si>
  <si>
    <t>IG_35</t>
  </si>
  <si>
    <t>IG_36</t>
  </si>
  <si>
    <t>IG_37</t>
  </si>
  <si>
    <t>IG_40</t>
  </si>
  <si>
    <t>IG_41</t>
  </si>
  <si>
    <t>IG_42</t>
  </si>
  <si>
    <t>IG_43</t>
  </si>
  <si>
    <t>IG_44</t>
  </si>
  <si>
    <t>Now we are going to discuss extension services in the past 12 months.</t>
  </si>
  <si>
    <t>Ubu noneho tugiye kuvuga ku bikorwa by'ubukangurambaga ku buhinzi mu mezi 12 ashize.</t>
  </si>
  <si>
    <t>ex_prov</t>
  </si>
  <si>
    <t>EX1_01</t>
  </si>
  <si>
    <t>EX2_01</t>
  </si>
  <si>
    <t>EX3_01</t>
  </si>
  <si>
    <t>Now we are going to ask you some questions about your house and facilities that are available within your house</t>
  </si>
  <si>
    <t>Ubu noneho tugiye kukubaza ibibazo bijyanye n'inzu mutuyemo, n'ibindi bikorwaremezo by'ibanze by'urugo.</t>
  </si>
  <si>
    <t>HN_01</t>
  </si>
  <si>
    <t>HN_02</t>
  </si>
  <si>
    <t>Ni ibihe bikoresho by’ibanze bishashe hasi mu nzu mutuyemo?</t>
  </si>
  <si>
    <t>HN_03</t>
  </si>
  <si>
    <t>Ni hehe ahantu h’ibanze urugo rwanyu rukura amazi yo kunywa?</t>
  </si>
  <si>
    <t>HN_04</t>
  </si>
  <si>
    <t>What type of latrine do members of your HH use?</t>
  </si>
  <si>
    <t>Ni ubuhe bwoko bw'umusarani urugo rwanyu rukoresha?</t>
  </si>
  <si>
    <t>Now we are going to ask you some questions about  groups that you participate in.</t>
  </si>
  <si>
    <t>Ubu tugiye kukubaza ku bijyanye n'amatsinda urugo rwawe rubarizwamo.</t>
  </si>
  <si>
    <t>GR_01</t>
  </si>
  <si>
    <t>Is anyone in your household a member of an LWH self-help group?</t>
  </si>
  <si>
    <t>Ese hari umuntu wo muri uru rugo waba ari umunyamuryango w'itsinda ryifasha rya Luwahu?</t>
  </si>
  <si>
    <t>What is the name of your LWH group?</t>
  </si>
  <si>
    <t>GR_03</t>
  </si>
  <si>
    <t>GR_04</t>
  </si>
  <si>
    <t>Is anyone in your household a member of an agricultural cooperative?</t>
  </si>
  <si>
    <t>Haba hari umuntu wo mu rugo rwanyu w'umunyamurwango wa koperative y'abahinzi?</t>
  </si>
  <si>
    <t>GR_05</t>
  </si>
  <si>
    <t>GR_06</t>
  </si>
  <si>
    <t>Is anyone in your household a member of a block (Water User Group)?</t>
  </si>
  <si>
    <t>GR_07</t>
  </si>
  <si>
    <t>Which water user group or block are they a member of?</t>
  </si>
  <si>
    <t>Ni umunyamuryango w'irihe tsinda?</t>
  </si>
  <si>
    <t>GR_08</t>
  </si>
  <si>
    <t>What is your position in the block or Water User Group?</t>
  </si>
  <si>
    <t>Ufite uwuhe mwanya mu itsinda ry'abakoresha amazi?</t>
  </si>
  <si>
    <t>GR_09</t>
  </si>
  <si>
    <t>Are you a member of any other WUG or block?</t>
  </si>
  <si>
    <t>Haba hari irindi tsinda ry'abakoresha amazi ubereye umunyamuryango?</t>
  </si>
  <si>
    <t>GR_10</t>
  </si>
  <si>
    <t>Please specify the other Water User Group of which you are a member?</t>
  </si>
  <si>
    <t>Mushobora kutubwira iryo tsinda rindi?</t>
  </si>
  <si>
    <t>GR_11</t>
  </si>
  <si>
    <t>Did you or anyone in your HH participate in the block elections?</t>
  </si>
  <si>
    <t>Ese wowe cyangwa undi uwo ari wese mu muryango wanyu yaba yaritabiriye amatora y'itsinda ryanyu?</t>
  </si>
  <si>
    <t>GR_12</t>
  </si>
  <si>
    <t>Is anyone in your household a member of a water users association (WUA) ?</t>
  </si>
  <si>
    <t>GR_13</t>
  </si>
  <si>
    <t>Which water user association?</t>
  </si>
  <si>
    <t>GR_14</t>
  </si>
  <si>
    <t>Who in the HH is a member of the water user association?</t>
  </si>
  <si>
    <t>GR_15</t>
  </si>
  <si>
    <t>GR_16</t>
  </si>
  <si>
    <t>GR_17</t>
  </si>
  <si>
    <t>GR_18</t>
  </si>
  <si>
    <t>GR_19</t>
  </si>
  <si>
    <t>GR_20</t>
  </si>
  <si>
    <t>Is anyone in your HH employed by the WUA as an irrigator or operator?</t>
  </si>
  <si>
    <t>Now, we have a few questions to ask about the people you know in your area. We want to ask you first specifically about your neighbors who are those people you work next to on your bench those on either side in [${plot_descr}].</t>
  </si>
  <si>
    <t>Ubu ngiye kukubaza ibibazo bike birebana n'abantu uzi baba muri aka gace. Ndabanza kukubaza by'umwihariko ku bantu bafite imirima yadikanye n'umurima wawe [${plot_descr}]</t>
  </si>
  <si>
    <t>SN_01</t>
  </si>
  <si>
    <t>How often do you talk to your neighbors?</t>
  </si>
  <si>
    <t>SN_02</t>
  </si>
  <si>
    <t>How often have you given gifts (in-kind such as harvests) or money to your neighbors?</t>
  </si>
  <si>
    <t>SN_03</t>
  </si>
  <si>
    <t>How often have you received gifts (in-kind such as harvests) or money from your neighbors)?</t>
  </si>
  <si>
    <t>SN_04</t>
  </si>
  <si>
    <t>Would you borrow money from neighbors in an emergency?</t>
  </si>
  <si>
    <t>SN_05</t>
  </si>
  <si>
    <t>Would you lend money to neighbors on your terrace  in an emergency?</t>
  </si>
  <si>
    <t>SN_06</t>
  </si>
  <si>
    <t>Think about the people you participate in umuganda with? Are any of those people your neighbors?</t>
  </si>
  <si>
    <t>SN_07</t>
  </si>
  <si>
    <t>SN_08</t>
  </si>
  <si>
    <t>Do you share tools or hired labor with your neighbors?</t>
  </si>
  <si>
    <t>SN_09</t>
  </si>
  <si>
    <t>How often have you worked with your neighbors to help maintain your terrace?</t>
  </si>
  <si>
    <t>SN_10</t>
  </si>
  <si>
    <t>How often do you coordinate your irrigation or water use schedule with your neighbors?</t>
  </si>
  <si>
    <t>SN_14</t>
  </si>
  <si>
    <t>How would you rate the level of cooperation between you and your neigbhors</t>
  </si>
  <si>
    <t>Ubona gute ubufatanye hagati yawe n'abaturanyi?</t>
  </si>
  <si>
    <t>SN_15</t>
  </si>
  <si>
    <t>How often do you talk to  the members of your block (other than your neighbors)?</t>
  </si>
  <si>
    <t>SN_16</t>
  </si>
  <si>
    <t>SN_17</t>
  </si>
  <si>
    <t>SN_18</t>
  </si>
  <si>
    <t>Would you borrow money from members of your block (other than your neighbors)in an emergency?</t>
  </si>
  <si>
    <t>SN_19</t>
  </si>
  <si>
    <t>Would you lend money to members of your block (other than your neighbors)  in an emergency?</t>
  </si>
  <si>
    <t>SN_20</t>
  </si>
  <si>
    <t>Think about the people you participate in umuganda with? Are any of those people members of your block (other than your neighbors)?</t>
  </si>
  <si>
    <t>SN_21</t>
  </si>
  <si>
    <t>SN_22</t>
  </si>
  <si>
    <t>SN_23</t>
  </si>
  <si>
    <t>j_confirm</t>
  </si>
  <si>
    <t>Ese ni wowe uzi neza ibijyanye n'imikoreshereze y'amafaranga muri uru rugo?</t>
  </si>
  <si>
    <t>new_resp</t>
  </si>
  <si>
    <t>Please tell us who within the household can answer these questions</t>
  </si>
  <si>
    <t>Tubwire undi twaganira nawe ushobora gusubiza ibi bibazo.</t>
  </si>
  <si>
    <t>new_resp_yn</t>
  </si>
  <si>
    <t>Is this person available?  
Enumerator: If the person is available, interview them with the following questions. If not available, make an appointment to come back to the household.</t>
  </si>
  <si>
    <t>Ese uyu muntu arahari? 
Ubaza: Niba ahari, mubaze ibibazo bikurikira. Niba adahari, baza igihe azaba ahari uzagaruke kumubaza.</t>
  </si>
  <si>
    <t>J_consent</t>
  </si>
  <si>
    <t>The respondent for these modules is available</t>
  </si>
  <si>
    <t>INC_note</t>
  </si>
  <si>
    <t>IE_01</t>
  </si>
  <si>
    <t>Kugurisha ibikomoka ku matungo ( aha twavuga amavuta y’inka, amata na foromaji) (RWF)</t>
  </si>
  <si>
    <t>IE_02</t>
  </si>
  <si>
    <t>Gifts or In-Kind Transfers(RWF)</t>
  </si>
  <si>
    <t>impano (RWF)</t>
  </si>
  <si>
    <t>IE_03</t>
  </si>
  <si>
    <t>IE_04</t>
  </si>
  <si>
    <t>Terracing for LWH  (RWF)</t>
  </si>
  <si>
    <t>IE_05</t>
  </si>
  <si>
    <t>Nurseries for LWH  (RWF)</t>
  </si>
  <si>
    <t>IE_06</t>
  </si>
  <si>
    <t>Composting for LWH  (RWF)</t>
  </si>
  <si>
    <t>IE_07</t>
  </si>
  <si>
    <t>Irrigator/Operator for WUA/LWH (RWF)</t>
  </si>
  <si>
    <t>IE_08</t>
  </si>
  <si>
    <t>Working for the investor</t>
  </si>
  <si>
    <t>2. Expenditures: Frequent</t>
  </si>
  <si>
    <t>EXPW_note</t>
  </si>
  <si>
    <t>In the last 1 week, how much did you SPEND on the following:</t>
  </si>
  <si>
    <t>IE_20</t>
  </si>
  <si>
    <t>Transportation (RWF)</t>
  </si>
  <si>
    <t>Ingendo (RWF)</t>
  </si>
  <si>
    <t>IE_21</t>
  </si>
  <si>
    <t>Communication (RWF)</t>
  </si>
  <si>
    <t>Itumanaho (RWF)</t>
  </si>
  <si>
    <t>IE_22</t>
  </si>
  <si>
    <t>Clothing and personal belongings (RWF)</t>
  </si>
  <si>
    <t>Imyambaro n’ibindi bintu bwite (RWF)</t>
  </si>
  <si>
    <t>IE_23</t>
  </si>
  <si>
    <t>Leisure (going to bar, watching sports, watching film) (RWF)</t>
  </si>
  <si>
    <t>Imyidagaduro( akabare, kureba umupira,kureba filimi) (RWF)</t>
  </si>
  <si>
    <t>IE_24</t>
  </si>
  <si>
    <t>Water (RWF)</t>
  </si>
  <si>
    <t>Amazi (RWF)</t>
  </si>
  <si>
    <t>IE_25</t>
  </si>
  <si>
    <t>EXPMnote</t>
  </si>
  <si>
    <t>IE_40</t>
  </si>
  <si>
    <t>School Fees (including tuition fees, books and uniforms)</t>
  </si>
  <si>
    <t>Amafaranga atangwa ku bijanye n'amashuri (harimo amafaranga yishuri, ibitabo, n'imyenda yishuri)</t>
  </si>
  <si>
    <t>IE_41</t>
  </si>
  <si>
    <t>Cash Amount or Value</t>
  </si>
  <si>
    <t>RWF</t>
  </si>
  <si>
    <t>IE_42</t>
  </si>
  <si>
    <t>Housing (Construction/ Repairs)</t>
  </si>
  <si>
    <t>Inyubako ( Kubaka /Gusana)</t>
  </si>
  <si>
    <t>IE_43</t>
  </si>
  <si>
    <t>IE_44</t>
  </si>
  <si>
    <t>IE_45</t>
  </si>
  <si>
    <t>IE_46</t>
  </si>
  <si>
    <t>Health insurance</t>
  </si>
  <si>
    <t>Ubwishingizi mu kwivuza</t>
  </si>
  <si>
    <t>IE_47</t>
  </si>
  <si>
    <t>IE_48</t>
  </si>
  <si>
    <t>Other health expenditure (eg. Medicines)</t>
  </si>
  <si>
    <t>Andi mafaranga akoreshwa mu kwivuza (Imiti)</t>
  </si>
  <si>
    <t>IE_49</t>
  </si>
  <si>
    <t>IE_50</t>
  </si>
  <si>
    <t>Financial Institutions (eg. Membership fee)</t>
  </si>
  <si>
    <t>Ibigo by’imari (urugero: umusanzu wo kuba umunyamuryango)</t>
  </si>
  <si>
    <t>IE_51</t>
  </si>
  <si>
    <t>IE_52</t>
  </si>
  <si>
    <t>Gifts orTransfers to others (monetary)</t>
  </si>
  <si>
    <t>IE_53</t>
  </si>
  <si>
    <t>Gifts or In-Kind Transfers</t>
  </si>
  <si>
    <t>IE_54</t>
  </si>
  <si>
    <t>renting agricultural equipment</t>
  </si>
  <si>
    <t>Gukodesha ibikoresho byo mu buhinzi</t>
  </si>
  <si>
    <t>IE_55</t>
  </si>
  <si>
    <t>IE_56</t>
  </si>
  <si>
    <t>investments in own business (on farm or off farm)</t>
  </si>
  <si>
    <t>Ishoramari mu bucuruzi bwite (butari ubw'ubuhinzi)</t>
  </si>
  <si>
    <t>IE_57</t>
  </si>
  <si>
    <t>IE_58</t>
  </si>
  <si>
    <t>other livestock expenses (feed, vaccinations, veterinary care)</t>
  </si>
  <si>
    <t>Andi mafaranga akoreshwa mu bworozi (ibiryo by'amatungo, inkingo, ubuvuzi bw'amatungo)</t>
  </si>
  <si>
    <t>IE_59</t>
  </si>
  <si>
    <t>IE_60</t>
  </si>
  <si>
    <t>other</t>
  </si>
  <si>
    <t>Ibindi</t>
  </si>
  <si>
    <t>IE_61</t>
  </si>
  <si>
    <t>Now we are going to talk about animal and assets</t>
  </si>
  <si>
    <t>AA_1</t>
  </si>
  <si>
    <t>AA_3</t>
  </si>
  <si>
    <t>AA_4</t>
  </si>
  <si>
    <t>How much in total did you spend?</t>
  </si>
  <si>
    <t>Wabitanzeho amafaranga angahe yose hamwe?</t>
  </si>
  <si>
    <t>AA_5</t>
  </si>
  <si>
    <t>AA_6</t>
  </si>
  <si>
    <t>Ni bingahe?</t>
  </si>
  <si>
    <t>AA_7</t>
  </si>
  <si>
    <t>How much in total did you earn?</t>
  </si>
  <si>
    <t>Wabivanyemo amafaranga angahe?</t>
  </si>
  <si>
    <t>Now, we are going to talk about Rural Finance</t>
  </si>
  <si>
    <t>RF_1</t>
  </si>
  <si>
    <t>Ese kuri ubu urugo rwanyu hari konti rufite mu ma banki yemewe (banki/SACCO/COOPEC)?</t>
  </si>
  <si>
    <t>RF_2</t>
  </si>
  <si>
    <t>What is your HH's current amount of formal savings ?</t>
  </si>
  <si>
    <t>Kuri ubu, ni amafaranga angahe urugo rwanyu ruzigamye muri iyo banki/SACCO/COOPEC?</t>
  </si>
  <si>
    <t>RF_3</t>
  </si>
  <si>
    <t>When was the last time you made a deposit in a formal bank account?</t>
  </si>
  <si>
    <t>RF_4</t>
  </si>
  <si>
    <t>How much does your HH contribute to ROSCAs each month?</t>
  </si>
  <si>
    <t>Ni amafaranga angahe urugo rwanyu ruzigama buri kwezi mu bimina byo kugurizanya?</t>
  </si>
  <si>
    <t>RF_5</t>
  </si>
  <si>
    <t>What is your HH's current amount of informal savings, not including any contributions to ROSCAs?</t>
  </si>
  <si>
    <t>Now, we are going to talk abut Credits</t>
  </si>
  <si>
    <t>Ubu noneho tugiye kuganira ku bijyanye n'inguzanyo</t>
  </si>
  <si>
    <t>CD_2</t>
  </si>
  <si>
    <t>CD_3</t>
  </si>
  <si>
    <t>CD_4</t>
  </si>
  <si>
    <t>Why not?</t>
  </si>
  <si>
    <t>CD_5</t>
  </si>
  <si>
    <t>CD_6</t>
  </si>
  <si>
    <t>Was any portion of the loan used to pay for agricultural inputs?</t>
  </si>
  <si>
    <t>Muri iyo nguzanyo, hari igice cyari kigenewe kugura  inyongeramusaruro?</t>
  </si>
  <si>
    <t>CD_7</t>
  </si>
  <si>
    <t>CD_8</t>
  </si>
  <si>
    <t>Is this loan part of a larger group loan?</t>
  </si>
  <si>
    <t>Ese iyi nguzanyo ni imwe mu nguzanyo z'amatsinda?</t>
  </si>
  <si>
    <t>Now, we are going to talk about shocks</t>
  </si>
  <si>
    <t>Ubu noneho tugiye kuganira ku bijyanye n'ibiza</t>
  </si>
  <si>
    <t>SH_1</t>
  </si>
  <si>
    <t>Did you experience  any crop failure due to drought or lack of rainfall in the last 3 years?</t>
  </si>
  <si>
    <t>SH_2</t>
  </si>
  <si>
    <t>SH_3</t>
  </si>
  <si>
    <t>SH_4</t>
  </si>
  <si>
    <t>SH_5</t>
  </si>
  <si>
    <t>SH_6</t>
  </si>
  <si>
    <t>Now, we have a few questions to ask about the upcoming seasons and your HH's future prospects</t>
  </si>
  <si>
    <t>XF_01</t>
  </si>
  <si>
    <t>Uribaza ko umusaruro wawe mu gihembwe A 2016 uzaba mwiza kuruta uwo muri A 2015?</t>
  </si>
  <si>
    <t>XF_02</t>
  </si>
  <si>
    <t>Uribaza ko umusaruro wawe mu gihembwe B 2016 uzaba mwiza kuruta uwo muri B 2015?</t>
  </si>
  <si>
    <t>XF_04</t>
  </si>
  <si>
    <t>Do you expect to irrigate your land in 15c?</t>
  </si>
  <si>
    <t>Urateganya kwuhira mu gihembwe C 2015?</t>
  </si>
  <si>
    <t>XF_05</t>
  </si>
  <si>
    <t>Estimate the impact that the presence of irrigation will have on your income next in Season 16B relative to 15B?</t>
  </si>
  <si>
    <t>Garagaza ingaruka ubona kuhira bizagira ku mafaranga winjiza mu gihembwe B 2016 ugereranyije na B 2015</t>
  </si>
  <si>
    <t>XF_06</t>
  </si>
  <si>
    <t>Estimate the impact that the presence of irrigation will have on your income  in Season 15C relative to 14C?</t>
  </si>
  <si>
    <t>XF_07</t>
  </si>
  <si>
    <t>XF_08</t>
  </si>
  <si>
    <t>XF_09</t>
  </si>
  <si>
    <t>What is the largest risks that your land faces in the medium-term?</t>
  </si>
  <si>
    <t>XF_10</t>
  </si>
  <si>
    <t>Do you expect to make any major asset purchases over the next year?</t>
  </si>
  <si>
    <t>Enumerator Reads Scenario: "A farmer is approached by external agency or individual and asked  to lease their land at a flate rate of 75,000 RWF per ha for one year. The agency or individual intends to cultivate red chilies on this land. In addition, the farmer may have the option of working on this land for approximately 1,000 RWF per day.</t>
  </si>
  <si>
    <t>Umukarani: Soma ibi bikurikira: Umuhinzi umwe yakoranye na rwiyemezamirimo (ikigo cyangwa umuntu ku giti cye), maze amusaba ko yamukodesha bubutaka bwe ku 75,000 RWF kuri buri hegitari, ku mwaka umwe.  Uwo rwiyemezamirimo arateganya guhinga urusenda kuri uwo butaka. Byongeye kandi, umuhinzi azaba afite amahirwe yo kubona akazi ko guhinga muri uwo murima ahembwa 1000 FRW</t>
  </si>
  <si>
    <t>XF_11</t>
  </si>
  <si>
    <t>Does anyone in your site have such an arrangement?</t>
  </si>
  <si>
    <t>XF_12</t>
  </si>
  <si>
    <t>Do you have such an arrangement?</t>
  </si>
  <si>
    <t>XF_13</t>
  </si>
  <si>
    <t>How do you think this arrangement will impact the financial position of others in your site?</t>
  </si>
  <si>
    <t>Enumerator Reads Scenario: "A farmer is approached by external agency or individual and asked  to lease their land at a flate rate of 150,000 RWF per ha for one year. The agency or individual intends to cultivate horticultural crops on this land. In addition, the farmer may have the option of working on this land for approximately 1,000 RWF per day.</t>
  </si>
  <si>
    <t>XF_14</t>
  </si>
  <si>
    <t>XF_15</t>
  </si>
  <si>
    <t>XF_16</t>
  </si>
  <si>
    <t>For this module, you will need to interview an adult female in the HH.  If an adult female is not available at the time of the survey, but will be before the team leaves the village, save the survey on your tablet and come back at a later time (set an appointment).  (Note: If the financial decision-maker has not yet been interviewed for the previous sections, please be sure to make an appointment at the same time to be able to finish these two alternative respondent sections of the survey.) If no adult female will be available before the survey team leaves the village, or none exists in the HH, an adult male age&gt;16 may be interviewed.</t>
  </si>
  <si>
    <t>Ubaza: Kuri iki gika, ubazwa agomba kuba ari igitsina gore. Niba nta muntu w'igitsina gore uhari mu gihe ikiganiro cyabaga ariko akazaboneka mbere y'uko muva muri uwo mudugudu, baza abo mu rugo igihe azabonekera maze uzagaruke gukorana ikiganiro nawe. 
Icyitonderwa: Niba ufata ibyemezo bijyanye n'imikoreshereze y'amafaranga nawe adahari, ukore ku buryo ubaha gahunda imwe. 
Niba umuntu mukuru w'igitsina gore ataboneka mbere y'uko muva mu mudugudu cyangwa nta we uba muri urwo rugo, girana ikiganiro n'undi muntu mukuru w'igitsina gabo (urengeje imyaka 16).</t>
  </si>
  <si>
    <t>FS_confirm</t>
  </si>
  <si>
    <t>Ese ni wowe uzi neza ibijyanye ibijyanye no guharira urugo ibyo kurya?</t>
  </si>
  <si>
    <t>FS_new_resp</t>
  </si>
  <si>
    <t>FS_new_resp_yn</t>
  </si>
  <si>
    <t>FS_new_resp_avail</t>
  </si>
  <si>
    <t>How many days in the last 1 week has your household consumed [${food}]?</t>
  </si>
  <si>
    <t>How much in total did your HH spend on purchased [${food}] over the last week? (RWF)</t>
  </si>
  <si>
    <t>Mwatanze amafaranga angana iki mugura [${food}] mu cyumweru gishize? (RWF)</t>
  </si>
  <si>
    <t>Module Y: Plot Mapping</t>
  </si>
  <si>
    <t>MP_01</t>
  </si>
  <si>
    <t>Enumerator: save waypoint at the entrance of the house. Record the waypoint name here:</t>
  </si>
  <si>
    <t>Ubaza: Fata ibipimo by'aho urugo ruherereye ukoresheje GPS. Andika ibyo bipimo hano:</t>
  </si>
  <si>
    <t>MP_02</t>
  </si>
  <si>
    <t>Enumerator: Please, select the plots that you are going to map. These plots should be within 15 minutes walk from the HH or from any plot you map in the CA or CAC.</t>
  </si>
  <si>
    <t>Ubaza: Hitamo imirima yose ugiye gupima. Iyo mirima igomba kuba iri ku ntera itarengeje iminota 15 uvuye ku rugo cyangwa uvuye ku mirima igomba gupimwa iri ahuhirwa (CA) cyangwa ruguru yaho (CAC).</t>
  </si>
  <si>
    <t>final_comment</t>
  </si>
  <si>
    <t>Enumerator: Write any comment relevant comment related to the survey.</t>
  </si>
  <si>
    <t>Umukarani: Andika muri make uko ikiganiro cyagenze n'ikindi icyo ari cyose kirebana n'ikiganiro.</t>
  </si>
  <si>
    <t>list_name</t>
  </si>
  <si>
    <t>filter_one</t>
  </si>
  <si>
    <t>filter_two</t>
  </si>
  <si>
    <t>filter_three</t>
  </si>
  <si>
    <t>filter_four</t>
  </si>
  <si>
    <t>filter_five</t>
  </si>
  <si>
    <t>filter_six</t>
  </si>
  <si>
    <t>filter_seven</t>
  </si>
  <si>
    <t>filter_eight</t>
  </si>
  <si>
    <t>filter_nine</t>
  </si>
  <si>
    <t>filter_ten</t>
  </si>
  <si>
    <t>yesno</t>
  </si>
  <si>
    <t>Yego</t>
  </si>
  <si>
    <t>No</t>
  </si>
  <si>
    <t>Oya</t>
  </si>
  <si>
    <t>brokenyn</t>
  </si>
  <si>
    <t>Do not know</t>
  </si>
  <si>
    <t>Simbizi</t>
  </si>
  <si>
    <t>yesnosplot</t>
  </si>
  <si>
    <t>No, because the plot is contained in other parcel</t>
  </si>
  <si>
    <t>Oya, uyu murima uri mu yindi sambu</t>
  </si>
  <si>
    <t>Other</t>
  </si>
  <si>
    <t>Uwundi</t>
  </si>
  <si>
    <t>wug_position</t>
  </si>
  <si>
    <t>President</t>
  </si>
  <si>
    <t>Perezida</t>
  </si>
  <si>
    <t>Secretary</t>
  </si>
  <si>
    <t>Umunyamabanga</t>
  </si>
  <si>
    <t>Infrastructure Coordinator</t>
  </si>
  <si>
    <t>Ushinzwe ibikorwaremezo</t>
  </si>
  <si>
    <t>Member</t>
  </si>
  <si>
    <t>Umunyamuryango</t>
  </si>
  <si>
    <t>gender</t>
  </si>
  <si>
    <t>Male</t>
  </si>
  <si>
    <t>Gabo</t>
  </si>
  <si>
    <t>Female</t>
  </si>
  <si>
    <t>Gore</t>
  </si>
  <si>
    <t>relationship_to_hhh</t>
  </si>
  <si>
    <t>Self</t>
  </si>
  <si>
    <t>Nyir'urugo</t>
  </si>
  <si>
    <t>Spouse</t>
  </si>
  <si>
    <t>Uwashakanye na nyir'urugo</t>
  </si>
  <si>
    <t>Son/Daughter</t>
  </si>
  <si>
    <t>umuhungu/umukobwa we</t>
  </si>
  <si>
    <t>Parent</t>
  </si>
  <si>
    <t>Umubyeyi we</t>
  </si>
  <si>
    <t>Sibling</t>
  </si>
  <si>
    <t>Umuvandimwe</t>
  </si>
  <si>
    <t>other relative</t>
  </si>
  <si>
    <t>Andi masano</t>
  </si>
  <si>
    <t>no relation</t>
  </si>
  <si>
    <t>Nta sano</t>
  </si>
  <si>
    <t>refuse to answer</t>
  </si>
  <si>
    <t>Yanze gusubiza</t>
  </si>
  <si>
    <t>don't know</t>
  </si>
  <si>
    <t>Ntabyo azi</t>
  </si>
  <si>
    <t>education</t>
  </si>
  <si>
    <t>No formal Education</t>
  </si>
  <si>
    <t>Nta mashuri yize</t>
  </si>
  <si>
    <t>Some primary</t>
  </si>
  <si>
    <t>Imyaka imwe y'amashuli Abanza</t>
  </si>
  <si>
    <t>Completed Primary</t>
  </si>
  <si>
    <t>Yarangije amashuli Abanza</t>
  </si>
  <si>
    <t>Some Secondary</t>
  </si>
  <si>
    <t>Imyaka imwe y'amashuli yisumbuye</t>
  </si>
  <si>
    <t>Completed Secondary</t>
  </si>
  <si>
    <t>Yarangije amashuli yisumbuye</t>
  </si>
  <si>
    <t>Some University</t>
  </si>
  <si>
    <t>Imyaka imwe ya kaminuza</t>
  </si>
  <si>
    <t>Completed University</t>
  </si>
  <si>
    <t>Yarangije kaminuza</t>
  </si>
  <si>
    <t>Vocational Training</t>
  </si>
  <si>
    <t>Amashuli y'imyuga</t>
  </si>
  <si>
    <t>confirm</t>
  </si>
  <si>
    <t>Ok</t>
  </si>
  <si>
    <t>primary_activity</t>
  </si>
  <si>
    <t>Working/trying to work/helping earn income ((including farming))</t>
  </si>
  <si>
    <t>Afasha mu gutunga urugo (harimo n'ibikorwa by'ubuhinzi)</t>
  </si>
  <si>
    <t>Job Searching</t>
  </si>
  <si>
    <t>Aracyashakisha akazi</t>
  </si>
  <si>
    <t>Attending School</t>
  </si>
  <si>
    <t>Aracyiga</t>
  </si>
  <si>
    <t>Housekeeping</t>
  </si>
  <si>
    <t>Akora imirimo yo mu rugo</t>
  </si>
  <si>
    <t>Retired</t>
  </si>
  <si>
    <t>Yagiye mu za bukuru</t>
  </si>
  <si>
    <t>Sick/Disabled</t>
  </si>
  <si>
    <t>Ararwaye/abana n'ubumuga</t>
  </si>
  <si>
    <t>On vacation/just graduated</t>
  </si>
  <si>
    <t>Ari mu biruhuko/Arangije kwiga</t>
  </si>
  <si>
    <t>income_source</t>
  </si>
  <si>
    <t>Worked for self on Household Farm</t>
  </si>
  <si>
    <t>Yakoze mu bikorwa by'ubuhinzi byo mu rugo</t>
  </si>
  <si>
    <t>Worked as an agricultural laborer for another farmer</t>
  </si>
  <si>
    <t>Yakoze mu bikorwa by'ubuhinzi ku wundi muhinzi</t>
  </si>
  <si>
    <t>Worked as an agricultural laborer for an external individual or entity (Investor)</t>
  </si>
  <si>
    <t>Yakoze mu bikorwa by'ubuhinzi ku muntu w'ahandi (umushoramari)</t>
  </si>
  <si>
    <t>Worked on public works projects</t>
  </si>
  <si>
    <t>Yakoze akazi mu mishinga y'bikorwa rusange</t>
  </si>
  <si>
    <t>Worked on own household non-farm business trading and storing crops</t>
  </si>
  <si>
    <t>Yakoreye urugo ubucuruzi bw' imyaka</t>
  </si>
  <si>
    <t>Worked for other own household non-farm business</t>
  </si>
  <si>
    <t>Yakoreye urugo ibindi bikorwa bitari ubuhinzi</t>
  </si>
  <si>
    <t>Worked for externally owned non-farm business</t>
  </si>
  <si>
    <t>Yakoreye abandi ibindi bikorwa bitari ubuhinzi</t>
  </si>
  <si>
    <t>Too Young for Other Activity</t>
  </si>
  <si>
    <t>Ntakora aracyari muto</t>
  </si>
  <si>
    <t>In prison</t>
  </si>
  <si>
    <t>Arafunze</t>
  </si>
  <si>
    <t>income_sourcetwo</t>
  </si>
  <si>
    <t>No secondary activity</t>
  </si>
  <si>
    <t>Nta kindi gikorwa akora</t>
  </si>
  <si>
    <t>maize</t>
  </si>
  <si>
    <t>Green</t>
  </si>
  <si>
    <t>Bibisi</t>
  </si>
  <si>
    <t>Dry</t>
  </si>
  <si>
    <t>Byumye</t>
  </si>
  <si>
    <t>Both</t>
  </si>
  <si>
    <t>Byombi</t>
  </si>
  <si>
    <t>why_left</t>
  </si>
  <si>
    <t>School</t>
  </si>
  <si>
    <t>Amasomo</t>
  </si>
  <si>
    <t>Marriage</t>
  </si>
  <si>
    <t>Gushyingirwa</t>
  </si>
  <si>
    <t>Divorce</t>
  </si>
  <si>
    <t>Ubutane</t>
  </si>
  <si>
    <t>Deceased</t>
  </si>
  <si>
    <t>Urupfu</t>
  </si>
  <si>
    <t>plot_locationslope</t>
  </si>
  <si>
    <t>Hilltop</t>
  </si>
  <si>
    <t>Hejuru ku musozi</t>
  </si>
  <si>
    <t>Hillside</t>
  </si>
  <si>
    <t>Ku mabanga y'umusozi</t>
  </si>
  <si>
    <t>Hillfoot</t>
  </si>
  <si>
    <t>plain</t>
  </si>
  <si>
    <t>Ikibaya</t>
  </si>
  <si>
    <t>marsh</t>
  </si>
  <si>
    <t>Igishanga</t>
  </si>
  <si>
    <t>area_units</t>
  </si>
  <si>
    <t>hectares</t>
  </si>
  <si>
    <t>Hegitari</t>
  </si>
  <si>
    <t>ares</t>
  </si>
  <si>
    <t>ari</t>
  </si>
  <si>
    <t>square meters</t>
  </si>
  <si>
    <t>Metero kare</t>
  </si>
  <si>
    <t>mudugudu</t>
  </si>
  <si>
    <t>umudugudu</t>
  </si>
  <si>
    <t>source_area</t>
  </si>
  <si>
    <t>Self-Report</t>
  </si>
  <si>
    <t>Niwe wabitwibwiriye</t>
  </si>
  <si>
    <t>Land Title (if plot corresponds to entire parcel)</t>
  </si>
  <si>
    <t>Icyangombwa cy'ubutaka (Niba umurima uhuye n'isambu yose)</t>
  </si>
  <si>
    <t>ownership</t>
  </si>
  <si>
    <t>Inheritance</t>
  </si>
  <si>
    <t>Umurage</t>
  </si>
  <si>
    <t>Purchase</t>
  </si>
  <si>
    <t>Narayiguze</t>
  </si>
  <si>
    <t>Gift from a relative/friend</t>
  </si>
  <si>
    <t>Impano y'inshuti/umuvandimwe</t>
  </si>
  <si>
    <t>Government Land Grant</t>
  </si>
  <si>
    <t>Nayihawe na leta/gusaranganya</t>
  </si>
  <si>
    <t>Refused to answer</t>
  </si>
  <si>
    <t>moisture_level</t>
  </si>
  <si>
    <t>0 (Able to form ball, water visible on hand)</t>
  </si>
  <si>
    <t>0 (Mu gihe ubukandishije igipfunsi, mu biganza hasigara hatose)</t>
  </si>
  <si>
    <t>0-25% (You are able to form a weak ball which breaks when bounced in hand)</t>
  </si>
  <si>
    <t>0-25% (Bukora utunonko tworohereye, watuzunguriza mu gipfunsi tukamanyagurika)</t>
  </si>
  <si>
    <t>25-50% (You are able to form a ball which breaks immediately when bounced in hand)</t>
  </si>
  <si>
    <t>25-50% (Bwibumbamo utunonko duto ubukanze mu gipfunsi, watuzunguza tugashwanyagurikira mu kiganza)</t>
  </si>
  <si>
    <t>50-75% (Not completely dry but still very dry, when you try to form ball with pressure, it does not form at all)</t>
  </si>
  <si>
    <t>50-75% (Bumeze nk’ubwumye kandi nta tunonko bukora iyo ubukandishije igipfunsi)</t>
  </si>
  <si>
    <t>75-100% (Dusts away, does not cohere at all)</t>
  </si>
  <si>
    <t>75-100% (Bumeze nk'umukungugu, ntibufatatana habe na busa)</t>
  </si>
  <si>
    <t>terrace_type</t>
  </si>
  <si>
    <t>radical</t>
  </si>
  <si>
    <t>Indinganire</t>
  </si>
  <si>
    <t>progressive</t>
  </si>
  <si>
    <t>Amaterasi yikora</t>
  </si>
  <si>
    <t>seasons</t>
  </si>
  <si>
    <t>Season A 15</t>
  </si>
  <si>
    <t>Season B 15</t>
  </si>
  <si>
    <t>Season C 15</t>
  </si>
  <si>
    <t>Season A 14</t>
  </si>
  <si>
    <t>Season B 14</t>
  </si>
  <si>
    <t>Season C 14</t>
  </si>
  <si>
    <t>Season A 13</t>
  </si>
  <si>
    <t>Season B 13</t>
  </si>
  <si>
    <t>Season C 13</t>
  </si>
  <si>
    <t>Season A 12</t>
  </si>
  <si>
    <t>Season B 12</t>
  </si>
  <si>
    <t>Season C 12</t>
  </si>
  <si>
    <t>Season A 11</t>
  </si>
  <si>
    <t>Season B 11</t>
  </si>
  <si>
    <t>Season C 11</t>
  </si>
  <si>
    <t>Season A 10</t>
  </si>
  <si>
    <t>Season B 10</t>
  </si>
  <si>
    <t>Season C 10</t>
  </si>
  <si>
    <t>Before Season 10A</t>
  </si>
  <si>
    <t>Mbere y'igihembwe 10A</t>
  </si>
  <si>
    <t>location_site</t>
  </si>
  <si>
    <t>command area</t>
  </si>
  <si>
    <t>Ahari ibikorwaremezo byo kuhira</t>
  </si>
  <si>
    <t>command area catchment</t>
  </si>
  <si>
    <t>Haruguru y'ahari ibikorwaremezo byo kuhira</t>
  </si>
  <si>
    <t>water catchment</t>
  </si>
  <si>
    <t>Ruguru y'isoko y'amazi yo kuhira</t>
  </si>
  <si>
    <t>Other location</t>
  </si>
  <si>
    <t>Ahandi hatari ahavuzwe haruguru</t>
  </si>
  <si>
    <t>rental_arrangement</t>
  </si>
  <si>
    <t>Fixed rental</t>
  </si>
  <si>
    <t>Ubukode bw'amafaranga</t>
  </si>
  <si>
    <t>Sharecrop</t>
  </si>
  <si>
    <t>Kugabana umusaruro</t>
  </si>
  <si>
    <t>Free of Charge</t>
  </si>
  <si>
    <t>Nta kiguzi</t>
  </si>
  <si>
    <t>Temporary Land Exchange</t>
  </si>
  <si>
    <t>Igurana ry'igihe gito</t>
  </si>
  <si>
    <t>lost_possession</t>
  </si>
  <si>
    <t>Given away as part of Inheritance</t>
  </si>
  <si>
    <t>Nayitanzeho umurage</t>
  </si>
  <si>
    <t>Land Sale</t>
  </si>
  <si>
    <t>Narayigurishije</t>
  </si>
  <si>
    <t>Gave to friend/relative</t>
  </si>
  <si>
    <t>Nayihaye inshuti/umuvandimwe ku buntu</t>
  </si>
  <si>
    <t>Possess by Government</t>
  </si>
  <si>
    <t>Yatwawe na Leta</t>
  </si>
  <si>
    <t>months</t>
  </si>
  <si>
    <t>January</t>
  </si>
  <si>
    <t>Mutarama</t>
  </si>
  <si>
    <t>February</t>
  </si>
  <si>
    <t>Gashyantare</t>
  </si>
  <si>
    <t>March</t>
  </si>
  <si>
    <t>Werurwe</t>
  </si>
  <si>
    <t>April</t>
  </si>
  <si>
    <t>Mata</t>
  </si>
  <si>
    <t>May</t>
  </si>
  <si>
    <t>Gicurasi</t>
  </si>
  <si>
    <t>June</t>
  </si>
  <si>
    <t>Kamena</t>
  </si>
  <si>
    <t>July</t>
  </si>
  <si>
    <t>Nyakanga</t>
  </si>
  <si>
    <t>August</t>
  </si>
  <si>
    <t>Kanama</t>
  </si>
  <si>
    <t>September</t>
  </si>
  <si>
    <t>Nzeri</t>
  </si>
  <si>
    <t>October</t>
  </si>
  <si>
    <t>Ukwakira</t>
  </si>
  <si>
    <t>November</t>
  </si>
  <si>
    <t>Ugushyingo</t>
  </si>
  <si>
    <t>December</t>
  </si>
  <si>
    <t>Ukuboza</t>
  </si>
  <si>
    <t>proportion</t>
  </si>
  <si>
    <t>5%</t>
  </si>
  <si>
    <t>10%</t>
  </si>
  <si>
    <t>15%</t>
  </si>
  <si>
    <t>20%</t>
  </si>
  <si>
    <t>25%</t>
  </si>
  <si>
    <t>30%</t>
  </si>
  <si>
    <t>35%</t>
  </si>
  <si>
    <t>40%</t>
  </si>
  <si>
    <t>45%</t>
  </si>
  <si>
    <t>50%</t>
  </si>
  <si>
    <t>55%</t>
  </si>
  <si>
    <t>60%</t>
  </si>
  <si>
    <t>65%</t>
  </si>
  <si>
    <t>70%</t>
  </si>
  <si>
    <t>75%</t>
  </si>
  <si>
    <t>80%</t>
  </si>
  <si>
    <t>85%</t>
  </si>
  <si>
    <t>90%</t>
  </si>
  <si>
    <t>95%</t>
  </si>
  <si>
    <t>100%</t>
  </si>
  <si>
    <t>quantity_units</t>
  </si>
  <si>
    <t>Kg</t>
  </si>
  <si>
    <t>25 Kg sack</t>
  </si>
  <si>
    <t>50 Kg sack</t>
  </si>
  <si>
    <t>100 Kg sack</t>
  </si>
  <si>
    <t>tons</t>
  </si>
  <si>
    <t>Mironko/Ingemeri (1.5 kg)</t>
  </si>
  <si>
    <r>
      <rPr>
        <sz val="14"/>
        <color rgb="FF000000"/>
        <rFont val="Calibri"/>
        <family val="2"/>
        <charset val="1"/>
      </rPr>
      <t xml:space="preserve">15 kg basket: </t>
    </r>
    <r>
      <rPr>
        <i/>
        <sz val="12"/>
        <color rgb="FF000000"/>
        <rFont val="Calibri"/>
        <family val="2"/>
        <charset val="1"/>
      </rPr>
      <t>15 kg Agatebo</t>
    </r>
  </si>
  <si>
    <r>
      <rPr>
        <sz val="12"/>
        <color rgb="FF000000"/>
        <rFont val="Calibri"/>
        <family val="2"/>
        <charset val="1"/>
      </rPr>
      <t xml:space="preserve">Basin : </t>
    </r>
    <r>
      <rPr>
        <i/>
        <sz val="12"/>
        <color rgb="FF000000"/>
        <rFont val="Calibri"/>
        <family val="2"/>
        <charset val="1"/>
      </rPr>
      <t>Ibase (15kg)</t>
    </r>
  </si>
  <si>
    <r>
      <rPr>
        <sz val="11"/>
        <color rgb="FF000000"/>
        <rFont val="Calibri"/>
        <family val="2"/>
        <charset val="1"/>
      </rPr>
      <t xml:space="preserve">Bundle:  </t>
    </r>
    <r>
      <rPr>
        <i/>
        <sz val="11"/>
        <color rgb="FF000000"/>
        <rFont val="Calibri"/>
        <family val="2"/>
        <charset val="1"/>
      </rPr>
      <t>Umufungo</t>
    </r>
  </si>
  <si>
    <t>seed_source</t>
  </si>
  <si>
    <t>TUBURA</t>
  </si>
  <si>
    <t>LWH Project</t>
  </si>
  <si>
    <t>Umushinga wa Luwahu</t>
  </si>
  <si>
    <t>Local government</t>
  </si>
  <si>
    <t>Inzego z'ibanze</t>
  </si>
  <si>
    <t>NGO</t>
  </si>
  <si>
    <t>Umuryango utegamiye kuri Leta</t>
  </si>
  <si>
    <t>Agro-dealer</t>
  </si>
  <si>
    <t>Umucuruzi w'inyongeramusaruro</t>
  </si>
  <si>
    <t>CIP</t>
  </si>
  <si>
    <t>Gahunda yo guhuza ubutaka</t>
  </si>
  <si>
    <t>own production</t>
  </si>
  <si>
    <t>Umusaruro wanjye</t>
  </si>
  <si>
    <t>neighbor/friend/relative</t>
  </si>
  <si>
    <t>Umuturanyi/Inshuti</t>
  </si>
  <si>
    <t>RAB</t>
  </si>
  <si>
    <t>agricultural cooperative</t>
  </si>
  <si>
    <t>koperative y'abahinzi</t>
  </si>
  <si>
    <t>local market</t>
  </si>
  <si>
    <t>Isoko ryo muri ako gace</t>
  </si>
  <si>
    <t>Investor</t>
  </si>
  <si>
    <t>Umushoramari</t>
  </si>
  <si>
    <t>irrigation_supply</t>
  </si>
  <si>
    <t>Physical Carry</t>
  </si>
  <si>
    <t>Tuyatwara mu bikoresho bitandukanye</t>
  </si>
  <si>
    <t>Manual pumping</t>
  </si>
  <si>
    <t>Gukoresha pompe y'intoki</t>
  </si>
  <si>
    <t>Mechanical pumping</t>
  </si>
  <si>
    <t>Gukoresha pompe ya moteri</t>
  </si>
  <si>
    <t>Gravity stream diversion</t>
  </si>
  <si>
    <t>Ikoreshwa ry'uruhavu mu murima</t>
  </si>
  <si>
    <t>Other Non-Project Pipelines</t>
  </si>
  <si>
    <t>Impombo/amatiyo atari aya Luwahu</t>
  </si>
  <si>
    <t>Robine yo kuvomera ya Luwahu gusa</t>
  </si>
  <si>
    <t>Tertiary Valve With Flexible Hose</t>
  </si>
  <si>
    <t>Robine yo kuvomera ya Luwahu n'umupira wo kuhira</t>
  </si>
  <si>
    <t>Inputs_quantity</t>
  </si>
  <si>
    <t>More</t>
  </si>
  <si>
    <t>Nyinshi</t>
  </si>
  <si>
    <t>The same as planned</t>
  </si>
  <si>
    <t>Iyari yateganijwe</t>
  </si>
  <si>
    <t>Less</t>
  </si>
  <si>
    <t>Nkeya kuyari yateganijwe</t>
  </si>
  <si>
    <t>input_why_less</t>
  </si>
  <si>
    <t>insufficient savings</t>
  </si>
  <si>
    <t>Kuzigama kudahagije</t>
  </si>
  <si>
    <t>could not secure a loan</t>
  </si>
  <si>
    <t>Sinabashije kubona inguzanyo</t>
  </si>
  <si>
    <t>interest rates for credit higher than planned</t>
  </si>
  <si>
    <t>Nasanze inyungu ku nguzanyo iri hejuru cyane</t>
  </si>
  <si>
    <t>prioritized other expenditures</t>
  </si>
  <si>
    <t>Hari ibindi byihutirwaga nagombaga gukemura</t>
  </si>
  <si>
    <t>hh_roster</t>
  </si>
  <si>
    <t>${hh_member_1}</t>
  </si>
  <si>
    <t>${hh_member_2}</t>
  </si>
  <si>
    <t>${hh_member_3}</t>
  </si>
  <si>
    <t>${hh_member_4}</t>
  </si>
  <si>
    <t>${hh_member_5}</t>
  </si>
  <si>
    <t>${hh_member_6}</t>
  </si>
  <si>
    <t>${hh_member_7}</t>
  </si>
  <si>
    <t>${hh_member_8}</t>
  </si>
  <si>
    <t>${hh_member_9}</t>
  </si>
  <si>
    <t>${hh_member_10}</t>
  </si>
  <si>
    <t>${hh_member_11}</t>
  </si>
  <si>
    <t>${hh_member_12}</t>
  </si>
  <si>
    <t>${hh_member_13}</t>
  </si>
  <si>
    <t>${hh_member_14}</t>
  </si>
  <si>
    <t>${hh_member_15}</t>
  </si>
  <si>
    <t>${hh_member_16}</t>
  </si>
  <si>
    <t>zero_harvest</t>
  </si>
  <si>
    <t>Crop disease</t>
  </si>
  <si>
    <t>Kurwara kw'ibihingwa</t>
  </si>
  <si>
    <t>Crop theft</t>
  </si>
  <si>
    <t>Kwibwa kw'ibihingwa</t>
  </si>
  <si>
    <t>Crop destruction</t>
  </si>
  <si>
    <t>Kwangirika kw'imyaka</t>
  </si>
  <si>
    <t>Not yet harvested. This is a permanent crop.</t>
  </si>
  <si>
    <t>Ntiturasarura. Iki ni igihingwa cyerera igihe kirekire.</t>
  </si>
  <si>
    <t>post_harvest_infrastructure</t>
  </si>
  <si>
    <t>Big wood/bamboo basket with cow dung, outside house</t>
  </si>
  <si>
    <t>Umutiba/intonga ikozwe mu migano n'amase y'inka, kiri hanze y'urugo.</t>
  </si>
  <si>
    <t>Small wood/bamboo basket, inside house</t>
  </si>
  <si>
    <t>Igitebo gikozwe mu giti cyangwa imigano n'amase y'inka, kiri munzu.</t>
  </si>
  <si>
    <t>Public storage facility (non-LWH)</t>
  </si>
  <si>
    <t>Ububiko rusange  (Butari ubwa LWH)</t>
  </si>
  <si>
    <t>LWH storage facility</t>
  </si>
  <si>
    <t>Ububiko bwa LWH</t>
  </si>
  <si>
    <t>Sack</t>
  </si>
  <si>
    <t>Imifuka</t>
  </si>
  <si>
    <t>scale</t>
  </si>
  <si>
    <t>trainer</t>
  </si>
  <si>
    <t>WUA Irrigator/Operator</t>
  </si>
  <si>
    <t>Ushinzwe gukurikirana umuyoboro wo  kuhira/Umukozi muri luwahu</t>
  </si>
  <si>
    <t>Other LWH District Staff</t>
  </si>
  <si>
    <t>Undi mukozi wa luwahu ku rwego rw'akarere</t>
  </si>
  <si>
    <t>Block (WUG) President</t>
  </si>
  <si>
    <t>Perezida w'umuyoboro wo kuhira mu gace</t>
  </si>
  <si>
    <t>Other member of your block</t>
  </si>
  <si>
    <t>Undi duhurira ku muyoboro</t>
  </si>
  <si>
    <t>irrigation_method</t>
  </si>
  <si>
    <t>Watering Can/Bucket/Basin,</t>
  </si>
  <si>
    <t>Arozwari/Indobo/Ibase</t>
  </si>
  <si>
    <t>Sprinkler</t>
  </si>
  <si>
    <t>Gukoresha moteri</t>
  </si>
  <si>
    <t>Sprayed Water on Crops Using Hose</t>
  </si>
  <si>
    <t>kuyamisha ku bihingwa dukoresheje mupira wo kuhira</t>
  </si>
  <si>
    <t>Transverse Furrows</t>
  </si>
  <si>
    <t>Imiyoboro itambika</t>
  </si>
  <si>
    <t>Longitudinal Furrows</t>
  </si>
  <si>
    <t>Imiyoboro ihagaritse</t>
  </si>
  <si>
    <t>None</t>
  </si>
  <si>
    <t>Nta na bumwe</t>
  </si>
  <si>
    <t>mainten_task</t>
  </si>
  <si>
    <t>Removal of Silt/Vegetation from the Main Canal</t>
  </si>
  <si>
    <t>Kuvana ibyondo/ibyatsi mu muyoboro w'ibanze</t>
  </si>
  <si>
    <t>Repair/Replacement of Masonry</t>
  </si>
  <si>
    <t>Gusana/gusimbuza inyubako</t>
  </si>
  <si>
    <t>Rehabilitation of Embankment along canal</t>
  </si>
  <si>
    <t>Gusana urukuta rufata ubutaka buri ruguru y'umuroboro w'ibanze</t>
  </si>
  <si>
    <t>Repair/Replacement of secondary valve handles</t>
  </si>
  <si>
    <t>Gusana/gusimbuza agakoresho gafungura amazi ku mpombo ziyamanura</t>
  </si>
  <si>
    <t>Secondary Pipe Flushed of Sediment</t>
  </si>
  <si>
    <t>Gusukura impombo zimanura amazi</t>
  </si>
  <si>
    <t>Rehabilitation of Irrigation Ditch</t>
  </si>
  <si>
    <t>Gusana umuyoboro uyobya amazi y'imvura</t>
  </si>
  <si>
    <t>Repair of Eroded Checkdam</t>
  </si>
  <si>
    <t>Gusana ikidamu</t>
  </si>
  <si>
    <t>Repair/Replacement of Tertiary Valve handles</t>
  </si>
  <si>
    <t>Gusana/gusimbuza agakoresho gafungura amazi kuri robine ivomerera</t>
  </si>
  <si>
    <t>Rehabilitation of Primary Drainage Canal</t>
  </si>
  <si>
    <t>Gisibura umuyoboro ujyana amazi mu murima</t>
  </si>
  <si>
    <t>Rehabilitation of other drainage canals</t>
  </si>
  <si>
    <t>Gusibura utundi tuyoboro two mu murima</t>
  </si>
  <si>
    <t>Other Secondary Pipe Damage</t>
  </si>
  <si>
    <t>Gusana ahandi hangiritse ku mpombo imanura amazi</t>
  </si>
  <si>
    <t>Repair of Secondary Valve</t>
  </si>
  <si>
    <t>Gusana ahafungurirwa amazi ajya mu mpombo</t>
  </si>
  <si>
    <t>Nta na kimwe</t>
  </si>
  <si>
    <t>mainten_resp</t>
  </si>
  <si>
    <t>Abanyamuryango b'itsinda bose</t>
  </si>
  <si>
    <t>Irrigation Specialist</t>
  </si>
  <si>
    <t>Inzobere mu kuhira</t>
  </si>
  <si>
    <t>Engineers</t>
  </si>
  <si>
    <t>Abenjeniyeri</t>
  </si>
  <si>
    <t>Itsinda ry'abakoresha amazi</t>
  </si>
  <si>
    <t>frequency</t>
  </si>
  <si>
    <t>Every time I wanted</t>
  </si>
  <si>
    <t>Inshuro zose nabyifuje</t>
  </si>
  <si>
    <t>Most of the times that I wanted</t>
  </si>
  <si>
    <t>Inshuro nyinshi nabyifuje</t>
  </si>
  <si>
    <t>About half of the times that I wanted</t>
  </si>
  <si>
    <t>Nk'icya kabiri cy'inshuro zose nabyifuje</t>
  </si>
  <si>
    <t>Fewer than half of the times that I wanted</t>
  </si>
  <si>
    <t>Munsi y'icya kabiri cy'inshuro nabyifuje</t>
  </si>
  <si>
    <t>Only a few times</t>
  </si>
  <si>
    <t>Inshuro nke cyane</t>
  </si>
  <si>
    <t>Never</t>
  </si>
  <si>
    <t>Nta na rimwe</t>
  </si>
  <si>
    <t>noaccess_reason</t>
  </si>
  <si>
    <t>Not my turn on schedule</t>
  </si>
  <si>
    <t>Ntabwo ari njye wari ugezweho</t>
  </si>
  <si>
    <t>Irrigation water not flowing in the primary canal</t>
  </si>
  <si>
    <t>Nta mazi yo kuhira yari ari mu muyoboro w'ibanze</t>
  </si>
  <si>
    <t>Some water in the canal but not enough to be used</t>
  </si>
  <si>
    <t>Amazi yo kuhira yari afunguye ariko adahagije</t>
  </si>
  <si>
    <t>Irrigation water flowing in the primary canal , but my equipment is broken</t>
  </si>
  <si>
    <t>Amazi yo kuhira yari afunguye ariko ibikoresho byanjye bidakora</t>
  </si>
  <si>
    <t>Irrigation waterflowing in the primary canal but insufficient cooperation from other farmers on bench</t>
  </si>
  <si>
    <t>Amazi yo kuhira yari afunguye ariko abagezweho bananirwa kumvikana</t>
  </si>
  <si>
    <t>Insufficient knowledge of how to irrigate</t>
  </si>
  <si>
    <t>Ubumenyi budahagije mu bijyanye no kuhira</t>
  </si>
  <si>
    <t>No irrigation infrastructure close to this plot</t>
  </si>
  <si>
    <t>Ibikorwaremezo byo kuhira biri kure y'uyu murima</t>
  </si>
  <si>
    <t>I have not cultivated/am not cultivating on this plot and therefore do not attempt to access irrigation.</t>
  </si>
  <si>
    <t>Sinahinze uyu murima kandi sinigeze ngerageza kuwuhira/kuwuvomera</t>
  </si>
  <si>
    <t>time_units</t>
  </si>
  <si>
    <t>A lot more Time</t>
  </si>
  <si>
    <t>Igihe kinini cyane</t>
  </si>
  <si>
    <t>More time</t>
  </si>
  <si>
    <t>Igihe kinini</t>
  </si>
  <si>
    <t>The Same Amount of Time</t>
  </si>
  <si>
    <t>Igihe kingana</t>
  </si>
  <si>
    <t>Less Time</t>
  </si>
  <si>
    <t>Igihe gito</t>
  </si>
  <si>
    <t>No Time At All</t>
  </si>
  <si>
    <t>crplst</t>
  </si>
  <si>
    <t>Maize: Ibigori</t>
  </si>
  <si>
    <t>Wheat: Ingano</t>
  </si>
  <si>
    <t>Rice: Umuceri</t>
  </si>
  <si>
    <t>Sorghum: Amasaka</t>
  </si>
  <si>
    <t>Irish Potatoes: Ibirayi</t>
  </si>
  <si>
    <t>Sweet Potatoes: Ibijumba</t>
  </si>
  <si>
    <t>Talo: Amateke</t>
  </si>
  <si>
    <t>Yam: Ibikoro</t>
  </si>
  <si>
    <t>Dry Beans: Ibishyimbo Byumye</t>
  </si>
  <si>
    <t>Peas: Amashaza</t>
  </si>
  <si>
    <t>Soybeans: Soya</t>
  </si>
  <si>
    <t>Groundnuts: Ubunyobwa</t>
  </si>
  <si>
    <t>Green Beans: Imiteja</t>
  </si>
  <si>
    <t>Green Peas: Amashaza y'imiteja</t>
  </si>
  <si>
    <t>Spinach: Epinari</t>
  </si>
  <si>
    <t>Cabbage: Amashu</t>
  </si>
  <si>
    <t>Carrots: Karoti</t>
  </si>
  <si>
    <t>Amaranthus: Dodo/Imbwija</t>
  </si>
  <si>
    <t>Brocolli: Brokoli</t>
  </si>
  <si>
    <t>Cauliflower: Choufleur</t>
  </si>
  <si>
    <t>Sukumawiki</t>
  </si>
  <si>
    <t>Beet Root: Beterave</t>
  </si>
  <si>
    <t>Lettuce: Leti</t>
  </si>
  <si>
    <t>Celery: Seleri</t>
  </si>
  <si>
    <t>Parsley: Perisile</t>
  </si>
  <si>
    <t>Onions: Ibitunguru</t>
  </si>
  <si>
    <t>Tomatoes: Inyanya</t>
  </si>
  <si>
    <t>Sweet Pepper: Poivron</t>
  </si>
  <si>
    <t>Eggplant: Intoryi</t>
  </si>
  <si>
    <t>Pumpkin: Ibihaza</t>
  </si>
  <si>
    <t>Pepper: Urusenda</t>
  </si>
  <si>
    <t>Chillies: Insenda</t>
  </si>
  <si>
    <t>Lemon: Indimu</t>
  </si>
  <si>
    <t>Ginger: tangawizi</t>
  </si>
  <si>
    <t>Garlic: Tungulu Sumu</t>
  </si>
  <si>
    <t>Mandarine: Mandarine</t>
  </si>
  <si>
    <t>Watermelon: Watermelon</t>
  </si>
  <si>
    <t>Strawberry: Inkeri</t>
  </si>
  <si>
    <t>Elephant Grasses: Imbingo</t>
  </si>
  <si>
    <t>Inyamunyo (bananas for cooking)</t>
  </si>
  <si>
    <t>Banana fruits</t>
  </si>
  <si>
    <t>Bananas for beer</t>
  </si>
  <si>
    <t>Ikawa (coffee)</t>
  </si>
  <si>
    <t>Imyembe (mango)</t>
  </si>
  <si>
    <t>Ipapayi (papaya)</t>
  </si>
  <si>
    <t>Avoka (avocado)</t>
  </si>
  <si>
    <t>Imyumbati (cassava)</t>
  </si>
  <si>
    <t>Ibinyomoro (tree tomato)</t>
  </si>
  <si>
    <t>Marakuja (maracuja/passion fruit)</t>
  </si>
  <si>
    <t>Stevia</t>
  </si>
  <si>
    <t>Pineapple</t>
  </si>
  <si>
    <t>Inanasi</t>
  </si>
  <si>
    <t>choice_factors</t>
  </si>
  <si>
    <t>Agronomists Advice</t>
  </si>
  <si>
    <t>Inama za Goronomu</t>
  </si>
  <si>
    <t>Investor Arrangement</t>
  </si>
  <si>
    <t>Ibikorwa by'ishoramari</t>
  </si>
  <si>
    <t>Neighbors grow this crop</t>
  </si>
  <si>
    <t>Abaturanyi barabihinga</t>
  </si>
  <si>
    <t>Block members grow this crop</t>
  </si>
  <si>
    <t>Abo duhurira mu ishyirahamwe ryo kuhira barabihinga</t>
  </si>
  <si>
    <t>Personal choice</t>
  </si>
  <si>
    <t>Ni njye wifatiye icyemezo</t>
  </si>
  <si>
    <t>Government policy</t>
  </si>
  <si>
    <t>Ni gahunda ya Leta</t>
  </si>
  <si>
    <t>harvest_use</t>
  </si>
  <si>
    <t>Sold</t>
  </si>
  <si>
    <t>Waragurishijwe</t>
  </si>
  <si>
    <t>HH Consumption</t>
  </si>
  <si>
    <t>Wariwe mu rugo</t>
  </si>
  <si>
    <t>noirrigation_reasons</t>
  </si>
  <si>
    <t>No Need (Adequate Rainfall)</t>
  </si>
  <si>
    <t>Ntibyari bikenewe (Imvura ihagije)</t>
  </si>
  <si>
    <t>No Plastic Hose</t>
  </si>
  <si>
    <t>Nta matiyo yo kwifashisha</t>
  </si>
  <si>
    <t>No Water In Primary Canal</t>
  </si>
  <si>
    <t>Nta mazi mu muyoboro w'ibanze</t>
  </si>
  <si>
    <t>Limited Knowledge</t>
  </si>
  <si>
    <t>Ubumenyi budahagije</t>
  </si>
  <si>
    <t>Damaged Infrastructure</t>
  </si>
  <si>
    <t>Ibikorwaremezo byangiritse</t>
  </si>
  <si>
    <t>water_source</t>
  </si>
  <si>
    <t>Shallow well</t>
  </si>
  <si>
    <t>Iriba ridafukuye cyane</t>
  </si>
  <si>
    <t>Marshland drainage</t>
  </si>
  <si>
    <t>Imiyoboro y'amazi y'ibishanga</t>
  </si>
  <si>
    <t>Borehole</t>
  </si>
  <si>
    <t>Umwobo uzamurwamo amazi</t>
  </si>
  <si>
    <t>Spring</t>
  </si>
  <si>
    <t>Isoko</t>
  </si>
  <si>
    <t>Stream</t>
  </si>
  <si>
    <t>Umugezi</t>
  </si>
  <si>
    <t>Rain catchment pond</t>
  </si>
  <si>
    <t>Ikizenga kiyoborwamo amazi y'imvura</t>
  </si>
  <si>
    <t>Roof catchment</t>
  </si>
  <si>
    <t>Amazi ava ku mazu</t>
  </si>
  <si>
    <t>Lake</t>
  </si>
  <si>
    <t>Ikiyaga</t>
  </si>
  <si>
    <t>LWH Canal/Reservoir,</t>
  </si>
  <si>
    <t>umuyoboro w'amazi/ikigega cya Luwahu</t>
  </si>
  <si>
    <t>LWH Tertiary Valve</t>
  </si>
  <si>
    <t>Robine yo kuhira ya Luwahu</t>
  </si>
  <si>
    <t>irrigation_source</t>
  </si>
  <si>
    <t>Watering can/bucket/basin</t>
  </si>
  <si>
    <t>Arozwari/indobo/ibasi</t>
  </si>
  <si>
    <t>Kuyapompa ukoresheje amaboko</t>
  </si>
  <si>
    <t>Kuyapompa ukoresheje imashini</t>
  </si>
  <si>
    <t>Kuyobya umugezi</t>
  </si>
  <si>
    <t>Pipelines</t>
  </si>
  <si>
    <t>amatiyo</t>
  </si>
  <si>
    <t>inputs_source</t>
  </si>
  <si>
    <t>Umushinga wa luwahu</t>
  </si>
  <si>
    <t>Inzego z'ubuyobozi</t>
  </si>
  <si>
    <t>Umuryango utegamiye kuri leta/NGO</t>
  </si>
  <si>
    <t>Own production</t>
  </si>
  <si>
    <t>Neighbor/friend</t>
  </si>
  <si>
    <t>Agricultural cooperative</t>
  </si>
  <si>
    <t>Koperative z'ubuhinzi</t>
  </si>
  <si>
    <t>Local market</t>
  </si>
  <si>
    <t>Isoko ryo mu gace dutuyemo</t>
  </si>
  <si>
    <t>inputs_financing</t>
  </si>
  <si>
    <t>Loans from SACCO</t>
  </si>
  <si>
    <t>Inguzanyo yaturutse muri SACCO</t>
  </si>
  <si>
    <t>Loans (other source)</t>
  </si>
  <si>
    <t>Inguzanyo (Iturutse ahandi)</t>
  </si>
  <si>
    <t>Profit from Previous Harvest</t>
  </si>
  <si>
    <t>Inyungu yaturutse ku musaruro w'ubushize</t>
  </si>
  <si>
    <t>Barter/Trade</t>
  </si>
  <si>
    <t>Ubucuruzi</t>
  </si>
  <si>
    <t>Borrowed Inputs from Friends/Family/Neighbor</t>
  </si>
  <si>
    <t>Inyongeramusaruro watijwe n'inshuti/umuryango/umuturanyi</t>
  </si>
  <si>
    <t>LEAD FARMER</t>
  </si>
  <si>
    <t>GAPITA W'UBUHINZI</t>
  </si>
  <si>
    <t>Sector agronomist, IDP officer (cell level), RAB agronomist</t>
  </si>
  <si>
    <t>UMUKANGURAMBAGA (HARIMO AGORONOMU W'UMURENGE,USHINZWE UBUHINZI MU KAGALI,AGORONOMU WA RAB)</t>
  </si>
  <si>
    <t>LWH agronomist</t>
  </si>
  <si>
    <t>AGORONOMU WA LWH</t>
  </si>
  <si>
    <t>TUBURA FIELD OFFICER</t>
  </si>
  <si>
    <t>Umukozi mukuru wa TUBURA</t>
  </si>
  <si>
    <t>OTHER NGO/PRIVATE EXTENSION PROVIDERS</t>
  </si>
  <si>
    <t>UMUKANGURAMBAGA WIGENGA/UWU MUSHINGA UTEGAMIYE KURI LETA</t>
  </si>
  <si>
    <t>compost</t>
  </si>
  <si>
    <t>Ifumbire y'imborera/Ibirundo</t>
  </si>
  <si>
    <t>organic manure</t>
  </si>
  <si>
    <t>Ifumbire yo mu gisimu/ingarani</t>
  </si>
  <si>
    <t>NPK</t>
  </si>
  <si>
    <t>Urea</t>
  </si>
  <si>
    <t>ire</t>
  </si>
  <si>
    <t>DAP</t>
  </si>
  <si>
    <t>lime</t>
  </si>
  <si>
    <t>Ishwagara</t>
  </si>
  <si>
    <t>pesticides</t>
  </si>
  <si>
    <t>Umuti wica udukoko</t>
  </si>
  <si>
    <t>rental_duration</t>
  </si>
  <si>
    <t>Months</t>
  </si>
  <si>
    <t>Amezi</t>
  </si>
  <si>
    <t>Years</t>
  </si>
  <si>
    <t>Imyaka</t>
  </si>
  <si>
    <t>parcel</t>
  </si>
  <si>
    <t>${c_p1}</t>
  </si>
  <si>
    <t>${c_p2}</t>
  </si>
  <si>
    <t>${c_p3}</t>
  </si>
  <si>
    <t>${c_p4}</t>
  </si>
  <si>
    <t>${c_p5}</t>
  </si>
  <si>
    <t>plot</t>
  </si>
  <si>
    <t>${ag_p1}</t>
  </si>
  <si>
    <t>${ag_p2}</t>
  </si>
  <si>
    <t>${ag_p3}</t>
  </si>
  <si>
    <t>${ag_p4}</t>
  </si>
  <si>
    <t>irrigation_time</t>
  </si>
  <si>
    <t>Before Planting</t>
  </si>
  <si>
    <t>Mbere yo gutera</t>
  </si>
  <si>
    <t>During Planting</t>
  </si>
  <si>
    <t>Mu gihe cyo gutera</t>
  </si>
  <si>
    <t>After Planting</t>
  </si>
  <si>
    <t>Nyuma yo gutera</t>
  </si>
  <si>
    <t>walls</t>
  </si>
  <si>
    <t>Adobe/unburnt bricks</t>
  </si>
  <si>
    <t>Rukarakara</t>
  </si>
  <si>
    <t>Burnt brick</t>
  </si>
  <si>
    <t>Amatafari ahiye</t>
  </si>
  <si>
    <t>Cemented mud and wattle</t>
  </si>
  <si>
    <t>Umucanga na sima n’ibiti bishinze</t>
  </si>
  <si>
    <t>Uncemented mud and wattle</t>
  </si>
  <si>
    <t>Umucanga utarimo sima n’ibiti bishinze</t>
  </si>
  <si>
    <t>Wattle and reeds</t>
  </si>
  <si>
    <t>Ibiti bishinze n’imbariro</t>
  </si>
  <si>
    <t>Cement/concrete/cement blocks</t>
  </si>
  <si>
    <t>Sima/Beto/Amatafari ya sima</t>
  </si>
  <si>
    <t>floors</t>
  </si>
  <si>
    <t>Mud/earth/sand</t>
  </si>
  <si>
    <t>ibyondo/itaka/umucanga</t>
  </si>
  <si>
    <t>Clay</t>
  </si>
  <si>
    <t>Ibumba</t>
  </si>
  <si>
    <t>Cement/concrete</t>
  </si>
  <si>
    <t>Sima/Beto</t>
  </si>
  <si>
    <t>drinking_water</t>
  </si>
  <si>
    <t>Tap inside house/on property</t>
  </si>
  <si>
    <t>Robine iri mu nzu / mu rugo</t>
  </si>
  <si>
    <t>Public tap</t>
  </si>
  <si>
    <t>Robine rusange</t>
  </si>
  <si>
    <t>Protected well</t>
  </si>
  <si>
    <t>Iriba ritunganyije</t>
  </si>
  <si>
    <t>Unprotected well</t>
  </si>
  <si>
    <t>Iriba ridatunganyije</t>
  </si>
  <si>
    <t>Protected spring</t>
  </si>
  <si>
    <t>Isoko itunganije</t>
  </si>
  <si>
    <t>Unprotected spring</t>
  </si>
  <si>
    <t>Isoko idatunganyijwe</t>
  </si>
  <si>
    <t>Surface water</t>
  </si>
  <si>
    <t>Amazi menshi (uruzi/ikiyaga/umugezi/)</t>
  </si>
  <si>
    <t>latrines</t>
  </si>
  <si>
    <t>No Toilet</t>
  </si>
  <si>
    <t>Nta musarani bafite</t>
  </si>
  <si>
    <t>Pit Latrine without covered floor</t>
  </si>
  <si>
    <t>Umusarani w'umwobo</t>
  </si>
  <si>
    <t>Ventilated Improved Pit Latrine</t>
  </si>
  <si>
    <t>Umusarani w'umwobo utinze</t>
  </si>
  <si>
    <t>Flush Toilet</t>
  </si>
  <si>
    <t>Umusarani urimo amazi</t>
  </si>
  <si>
    <t>frequency2</t>
  </si>
  <si>
    <t>Very Often</t>
  </si>
  <si>
    <t>Inshuro nyinshi cyane</t>
  </si>
  <si>
    <t>Often</t>
  </si>
  <si>
    <t>Inshuro nyinshi</t>
  </si>
  <si>
    <t>Somewhat Often</t>
  </si>
  <si>
    <t>Gake</t>
  </si>
  <si>
    <t>Not Very Often</t>
  </si>
  <si>
    <t>gake cyane</t>
  </si>
  <si>
    <t>Not At all</t>
  </si>
  <si>
    <t>Nta na gake</t>
  </si>
  <si>
    <t>frequency3</t>
  </si>
  <si>
    <t>Always</t>
  </si>
  <si>
    <t>Buri gihe</t>
  </si>
  <si>
    <t>Akenshi</t>
  </si>
  <si>
    <t>Not Often</t>
  </si>
  <si>
    <t>Not at all</t>
  </si>
  <si>
    <t>coop_ratio</t>
  </si>
  <si>
    <t>Very High</t>
  </si>
  <si>
    <t>Buri hejuru cyane</t>
  </si>
  <si>
    <t>High</t>
  </si>
  <si>
    <t>Buri hejuru</t>
  </si>
  <si>
    <t>Medium</t>
  </si>
  <si>
    <t>Bigereranyije</t>
  </si>
  <si>
    <t>Not Very High</t>
  </si>
  <si>
    <t>Buri hasi</t>
  </si>
  <si>
    <t>Not Cooperative at all</t>
  </si>
  <si>
    <t>Nta buhari</t>
  </si>
  <si>
    <t>expense_type</t>
  </si>
  <si>
    <t>Cash</t>
  </si>
  <si>
    <t>Amafaranga</t>
  </si>
  <si>
    <t>In-kind</t>
  </si>
  <si>
    <t>Ibindi bitari amafaranga</t>
  </si>
  <si>
    <t>animal_asset</t>
  </si>
  <si>
    <t>Inka/ Cow</t>
  </si>
  <si>
    <t>Ihene (C. Goats  )</t>
  </si>
  <si>
    <t>Ingurube (D. Pigs  )</t>
  </si>
  <si>
    <t>Inkoko n'ibindi biguruka  (F. Chicken  and other poultry)</t>
  </si>
  <si>
    <t>Radiyo (G. Radio   )</t>
  </si>
  <si>
    <t>Telefoni igendanwa  (H. Mobile phone )</t>
  </si>
  <si>
    <t>Intebe zo muri salo (I. Living Room Suite)</t>
  </si>
  <si>
    <t>Igare (J. Bicycle )</t>
  </si>
  <si>
    <t>Amasuka n'ibitiyo (K. Hoes and Shovels )</t>
  </si>
  <si>
    <t>Ibindi bikoresho by'ubuhinzi n'ubworozi (L.  Any Other Agricultural Equipment)</t>
  </si>
  <si>
    <t>last_deposit</t>
  </si>
  <si>
    <t>Past week</t>
  </si>
  <si>
    <t>Mu cyumweru gishize</t>
  </si>
  <si>
    <t>Past month</t>
  </si>
  <si>
    <t>Mu kwezi gushize</t>
  </si>
  <si>
    <t>Past 3 months</t>
  </si>
  <si>
    <t>Mu mezi 3 ashize</t>
  </si>
  <si>
    <t>Past 6 months</t>
  </si>
  <si>
    <t>Mu mezi 6 ashize</t>
  </si>
  <si>
    <t>Past 1 year</t>
  </si>
  <si>
    <t>Mu mwaka ushize</t>
  </si>
  <si>
    <t>Past 2 years</t>
  </si>
  <si>
    <t>Mu myaka 2 ishize</t>
  </si>
  <si>
    <t>More than past 2 years</t>
  </si>
  <si>
    <t>Nyuma y'imyaka 2 ishize</t>
  </si>
  <si>
    <t>shock_response</t>
  </si>
  <si>
    <t>Used savings</t>
  </si>
  <si>
    <t>Hakoreshejwe ubwizigame</t>
  </si>
  <si>
    <t>Sold assets</t>
  </si>
  <si>
    <t>Hagurishijwe igikoresho cyo mu rugo</t>
  </si>
  <si>
    <t>HH members performed off-farm labor</t>
  </si>
  <si>
    <t>Loan from informal source</t>
  </si>
  <si>
    <t>Loan from formal source</t>
  </si>
  <si>
    <t>Yahawe inguzanyo mu mabanki y'ubucuruzi</t>
  </si>
  <si>
    <t>Gift from friend/relative/neighbor</t>
  </si>
  <si>
    <t>Impano ziturutse mu nshuti,abavandimwe,umuturanyi</t>
  </si>
  <si>
    <t>creditor</t>
  </si>
  <si>
    <t>Banki y'ubucuruzi (A. commercial bank)</t>
  </si>
  <si>
    <t>SACCO/COOPEC</t>
  </si>
  <si>
    <t>Umuvandimwe (E. relative)</t>
  </si>
  <si>
    <t>TUBURA (F. TUBURA)</t>
  </si>
  <si>
    <t>Incuti (G.  friend)</t>
  </si>
  <si>
    <t>Butike/ Umukoresha  (H. shop keeper / employer)</t>
  </si>
  <si>
    <t>Amatsinda yo kubitsa y'aho utuye (I. comm based savings grp)</t>
  </si>
  <si>
    <t>Koperative (J. cooperative)</t>
  </si>
  <si>
    <t>noloan_reason</t>
  </si>
  <si>
    <t>Insufficient income</t>
  </si>
  <si>
    <t>Amafaranga twinjiza adahagije</t>
  </si>
  <si>
    <t>Insufficient collateral</t>
  </si>
  <si>
    <t>Kutagira ingwate  ikwiye</t>
  </si>
  <si>
    <t>Problems related to debts history</t>
  </si>
  <si>
    <t>Ibibazo bifatiye ku myenda dusanganywe</t>
  </si>
  <si>
    <t>Unclear  purpose</t>
  </si>
  <si>
    <t>Icyo gukoresha inguzanyo kitagaragara neza</t>
  </si>
  <si>
    <t>No money available</t>
  </si>
  <si>
    <t>Nta mafaranga ahari</t>
  </si>
  <si>
    <t>loanpurpose</t>
  </si>
  <si>
    <t>Agricultural inputs</t>
  </si>
  <si>
    <t>Ifumbire</t>
  </si>
  <si>
    <t>school fees or educational expenses</t>
  </si>
  <si>
    <t>Amafaranga y'ishuri</t>
  </si>
  <si>
    <t>Paying debts/loans</t>
  </si>
  <si>
    <t>kwishyura imyenda/ Inguzanyo</t>
  </si>
  <si>
    <t>Agricultural equipment</t>
  </si>
  <si>
    <t>kugura ibikoresho byo mu buhinzi</t>
  </si>
  <si>
    <t>Business investment</t>
  </si>
  <si>
    <t>Gushora mu bucuruzi</t>
  </si>
  <si>
    <t>Home improvement</t>
  </si>
  <si>
    <t>Gusana/kuvugurura inzu</t>
  </si>
  <si>
    <t>Consumer goods</t>
  </si>
  <si>
    <t>Ibiribwa</t>
  </si>
  <si>
    <t>Emergency</t>
  </si>
  <si>
    <t>Ibyangombwa byihutirwa</t>
  </si>
  <si>
    <t>Wedding/ funeral/ holiday</t>
  </si>
  <si>
    <t>Ubukwe/gutabara/ibiruhuko</t>
  </si>
  <si>
    <t>Remittances</t>
  </si>
  <si>
    <t>Koherereza abantu</t>
  </si>
  <si>
    <t>irr_impact</t>
  </si>
  <si>
    <t>Large Increase</t>
  </si>
  <si>
    <t>Kwiyongera cyane</t>
  </si>
  <si>
    <t>Small Increase</t>
  </si>
  <si>
    <t>Kwiyongera mu rugero</t>
  </si>
  <si>
    <t>Stay the Same</t>
  </si>
  <si>
    <t>Nta kwiyongera</t>
  </si>
  <si>
    <t>Little Decrease</t>
  </si>
  <si>
    <t>Kugabanuka mu rugero</t>
  </si>
  <si>
    <t>Large Decrease</t>
  </si>
  <si>
    <t>Kugabanuka cyane</t>
  </si>
  <si>
    <t>expectation</t>
  </si>
  <si>
    <t>Better Off</t>
  </si>
  <si>
    <t>Buzaba bwiza cyane</t>
  </si>
  <si>
    <t>Worse Off</t>
  </si>
  <si>
    <t>Buzaba bubi cyane</t>
  </si>
  <si>
    <t>The Same</t>
  </si>
  <si>
    <t>Nta mpinduka</t>
  </si>
  <si>
    <t>land_risks</t>
  </si>
  <si>
    <t>Pests</t>
  </si>
  <si>
    <t>udusimba twangiza imyaka</t>
  </si>
  <si>
    <t>Disease</t>
  </si>
  <si>
    <t>Indwara</t>
  </si>
  <si>
    <t>Flooding</t>
  </si>
  <si>
    <t>Imyuzure</t>
  </si>
  <si>
    <t>Drought</t>
  </si>
  <si>
    <t>Amapfa</t>
  </si>
  <si>
    <t>Loss of Land Ownership</t>
  </si>
  <si>
    <t>Gutakaza Ubutaka</t>
  </si>
  <si>
    <t>Erosion</t>
  </si>
  <si>
    <t>Isuri</t>
  </si>
  <si>
    <t>migration_timeone</t>
  </si>
  <si>
    <t>migration_time</t>
  </si>
  <si>
    <t>ownership_time</t>
  </si>
  <si>
    <t>Less Than One Year</t>
  </si>
  <si>
    <t>Munsi y'umwaka umwe</t>
  </si>
  <si>
    <t>irrigation_know</t>
  </si>
  <si>
    <t>Buri mu rugero</t>
  </si>
  <si>
    <t>Ntabwo buri hejuru cyane</t>
  </si>
  <si>
    <t>No knowledge at alll</t>
  </si>
  <si>
    <t>Nta bumenyi na buke</t>
  </si>
  <si>
    <t>seasons1</t>
  </si>
  <si>
    <t>irrigation_equip</t>
  </si>
  <si>
    <t>Waterways/Checkdams</t>
  </si>
  <si>
    <t>Umuyoboro w'amazi ajya mu kidamu</t>
  </si>
  <si>
    <t>Irrigation Ditch</t>
  </si>
  <si>
    <t>Umuyoboro w'amazi y'imvura</t>
  </si>
  <si>
    <t>Valves and Pipes (Secondary and Tertiary)</t>
  </si>
  <si>
    <t>Aho bafungurira amazi n'impombo (nini n'intoya)</t>
  </si>
  <si>
    <t>Canal Roads</t>
  </si>
  <si>
    <t>Uduhanda two ku muyoboro w'amazi</t>
  </si>
  <si>
    <t>Primary Canal</t>
  </si>
  <si>
    <t>Umuyoboro w'ibanze</t>
  </si>
  <si>
    <t>Reservoir</t>
  </si>
  <si>
    <t>Ikigega kibika amazi</t>
  </si>
  <si>
    <t>Dam</t>
  </si>
  <si>
    <t>Ikidamu</t>
  </si>
  <si>
    <t>Drainage Canal</t>
  </si>
  <si>
    <t>Utuyoboro two mu mirima</t>
  </si>
  <si>
    <t>renter</t>
  </si>
  <si>
    <t>Another farmer</t>
  </si>
  <si>
    <t>Undi muhinzi</t>
  </si>
  <si>
    <t>External individual or entity (investor)</t>
  </si>
  <si>
    <t>proportion_share</t>
  </si>
  <si>
    <t>Three Fourths (75%)</t>
  </si>
  <si>
    <t>Bitatu bya kane (75%)</t>
  </si>
  <si>
    <t>Two Thirds (66.6%)</t>
  </si>
  <si>
    <t>Bibiri bya gatatu (66.6%)</t>
  </si>
  <si>
    <t>One Half (50%)</t>
  </si>
  <si>
    <t>Kimwe cya kabiri (50%)</t>
  </si>
  <si>
    <t>One-Third (33.3%)</t>
  </si>
  <si>
    <t>Kimwe cya gatatu (33.3%)</t>
  </si>
  <si>
    <t>One-Fourth (25%)</t>
  </si>
  <si>
    <t>Kimwe cya kane (25%)</t>
  </si>
  <si>
    <t>seasons_rent</t>
  </si>
  <si>
    <t>sampleparcel</t>
  </si>
  <si>
    <t>None because the plot is rented in</t>
  </si>
  <si>
    <t>Nta n'imwe kuko uwo murima ukodeshwa</t>
  </si>
  <si>
    <t>sale_location</t>
  </si>
  <si>
    <t>Cooperative</t>
  </si>
  <si>
    <t>Koperative</t>
  </si>
  <si>
    <t>Local Market</t>
  </si>
  <si>
    <t>Isoko ryo muri aka gace</t>
  </si>
  <si>
    <t>Directly to Investor</t>
  </si>
  <si>
    <t>Directly to LWH</t>
  </si>
  <si>
    <t>Kuri Luwahu</t>
  </si>
  <si>
    <t>Directly to Other Farmers</t>
  </si>
  <si>
    <t>Ku bandi bahinzi</t>
  </si>
  <si>
    <t>Sold to Local Schools</t>
  </si>
  <si>
    <t>Ku mashuli yo muri aka gace</t>
  </si>
  <si>
    <t>water_sourcetwo</t>
  </si>
  <si>
    <t>Iriba</t>
  </si>
  <si>
    <t>Amazi ava mu bishanga</t>
  </si>
  <si>
    <t>Pompe</t>
  </si>
  <si>
    <t>Amazi y'imvura akusanyirijwe hamwe</t>
  </si>
  <si>
    <t>Amazi y'imvura ava ku bisenge by'amazu</t>
  </si>
  <si>
    <t>Ikidendezi cy'amazi</t>
  </si>
  <si>
    <t>furrows</t>
  </si>
  <si>
    <t>Ntayo</t>
  </si>
  <si>
    <t>quantity_seeds</t>
  </si>
  <si>
    <t>15 KG basket</t>
  </si>
  <si>
    <t>Cuttings</t>
  </si>
  <si>
    <t>Pieces</t>
  </si>
  <si>
    <t>quantity_inputs</t>
  </si>
  <si>
    <t>25 KG sack/bucket</t>
  </si>
  <si>
    <t>grams</t>
  </si>
  <si>
    <t>ml</t>
  </si>
  <si>
    <t>liters</t>
  </si>
  <si>
    <t>notresponsible</t>
  </si>
  <si>
    <t>The primary respondent will not be available by the time we leave the site</t>
  </si>
  <si>
    <t>Ugomba gusubiza w'ibanze ntahari kugeza tuvuye muri site</t>
  </si>
  <si>
    <t>The primary respondent is sick/very old to be interviewed</t>
  </si>
  <si>
    <t>Ugomba gusubiza w'ibanze ararwaye/ arashaje cyane ku buryo tutagirana ikiganiro</t>
  </si>
  <si>
    <t>crplst2</t>
  </si>
  <si>
    <t>Karongi12</t>
  </si>
  <si>
    <t>Karongi13</t>
  </si>
  <si>
    <t>Nyanza23</t>
  </si>
  <si>
    <t>seeds</t>
  </si>
  <si>
    <t>Carrots</t>
  </si>
  <si>
    <t>Karoti</t>
  </si>
  <si>
    <t>French beans</t>
  </si>
  <si>
    <t>Ibishyimbo by'imiteja</t>
  </si>
  <si>
    <t xml:space="preserve">Onion </t>
  </si>
  <si>
    <t>Ubutunguru(Onyo)</t>
  </si>
  <si>
    <t>Tomato</t>
  </si>
  <si>
    <t>Inyanya</t>
  </si>
  <si>
    <t xml:space="preserve">Watermelon </t>
  </si>
  <si>
    <t>Watermelon/Wotameloni</t>
  </si>
  <si>
    <r>
      <rPr>
        <sz val="7"/>
        <rFont val="Times New Roman"/>
        <family val="1"/>
        <charset val="1"/>
      </rPr>
      <t xml:space="preserve"> </t>
    </r>
    <r>
      <rPr>
        <sz val="8"/>
        <rFont val="Arial Narrow"/>
        <family val="2"/>
        <charset val="1"/>
      </rPr>
      <t>Eggplant</t>
    </r>
  </si>
  <si>
    <t>Intoryi</t>
  </si>
  <si>
    <t>Garlic</t>
  </si>
  <si>
    <t>Tungurusumu</t>
  </si>
  <si>
    <t>subsidytype</t>
  </si>
  <si>
    <t>FF (100% for 17A, 100% for 17B)</t>
  </si>
  <si>
    <t>FN (100% for 17A, 0% for 17B)</t>
  </si>
  <si>
    <t>HN (50% for 17A, 0% for 17B)</t>
  </si>
  <si>
    <t>NN (0% for 17A, 0% for 17B)</t>
  </si>
  <si>
    <t>form_title</t>
  </si>
  <si>
    <t>form_id</t>
  </si>
  <si>
    <t>version</t>
  </si>
  <si>
    <t>public_key</t>
  </si>
  <si>
    <t>submission_url</t>
  </si>
  <si>
    <t>default_language</t>
  </si>
  <si>
    <t>Module A: IDENTIFICATION</t>
  </si>
  <si>
    <t>Question Number</t>
  </si>
  <si>
    <t>Question (Eng)</t>
  </si>
  <si>
    <t>Question (Kinya)</t>
  </si>
  <si>
    <t>Answer (Eng)</t>
  </si>
  <si>
    <t>Answer (Kinya)</t>
  </si>
  <si>
    <t>Skip</t>
  </si>
  <si>
    <t>Special instruction</t>
  </si>
  <si>
    <t>Response</t>
  </si>
  <si>
    <t>ID_01</t>
  </si>
  <si>
    <t>Time interview started</t>
  </si>
  <si>
    <t>Igihe ikiganiro cyatangiriye</t>
  </si>
  <si>
    <t>Use 24 hour clock</t>
  </si>
  <si>
    <t>Fatira ku gipimo cy'amasaha 24</t>
  </si>
  <si>
    <t>auto filled by tablet</t>
  </si>
  <si>
    <t>ID_02</t>
  </si>
  <si>
    <t>Date of Interview</t>
  </si>
  <si>
    <t>Itariki yo gusura</t>
  </si>
  <si>
    <t>mm / dd / yyyy</t>
  </si>
  <si>
    <t>Ukwezi/Umunsi/Umwaka</t>
  </si>
  <si>
    <t>auto-filled by tablet</t>
  </si>
  <si>
    <t>Enumerator code list</t>
  </si>
  <si>
    <t>Kode y'umukarani</t>
  </si>
  <si>
    <t>Preloaded</t>
  </si>
  <si>
    <t>Supervisor code list</t>
  </si>
  <si>
    <t>Kode y'umugenzuzi</t>
  </si>
  <si>
    <t>Use logbook</t>
  </si>
  <si>
    <t>Consent</t>
  </si>
  <si>
    <t>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Turaza kandi gupima ingano n’amashusho y’imirima yanyu nimuramuka mubiduhereye uburenganzira.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Uduce tumwe na tumwe tw’ubu bushakashatsi turadufata amajwi kugira ngo bidufashe mu kugira amakuru y’umwimerere. 
• Birashoboka kandi ko twazongera tubatumaho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t>
  </si>
  <si>
    <t>select Site</t>
  </si>
  <si>
    <t>WUG</t>
  </si>
  <si>
    <t>WUG of the sample plot</t>
  </si>
  <si>
    <t>select District</t>
  </si>
  <si>
    <t>ID_08</t>
  </si>
  <si>
    <t>select Sector</t>
  </si>
  <si>
    <t>ID_09</t>
  </si>
  <si>
    <t>select Cell</t>
  </si>
  <si>
    <t>ID_10</t>
  </si>
  <si>
    <t>select Village</t>
  </si>
  <si>
    <t>Yes = 1
No = 2</t>
  </si>
  <si>
    <t>Yego= 1
Oya = 2</t>
  </si>
  <si>
    <t>If 2 &gt;&gt; Next Module</t>
  </si>
  <si>
    <t>Mobile</t>
  </si>
  <si>
    <t>10 digits</t>
  </si>
  <si>
    <t>Can you name the leader of your WUG?</t>
  </si>
  <si>
    <t>if 2 &gt;&gt; ID_14</t>
  </si>
  <si>
    <t>ID_13a</t>
  </si>
  <si>
    <t>Please write the name of the leader</t>
  </si>
  <si>
    <t>Carrots=1
French beans=2
Onion=3
Tomato=4
Watermelon=5
Eggplant=6
Garlic=7</t>
  </si>
  <si>
    <t>if 2 &gt;&gt; ID_18</t>
  </si>
  <si>
    <t>ID_17a</t>
  </si>
  <si>
    <t>In which plot?</t>
  </si>
  <si>
    <t>FF (100% for 17A, 100% for 17B)=1
FN (100% for 17A, 0% for 17B)=2
HN (50% for 17A, 0% for 17B)=3
NN (0% for 17A, 0% for 17B)=4</t>
  </si>
  <si>
    <t>Image</t>
  </si>
  <si>
    <t>ID_23</t>
  </si>
  <si>
    <t>According to our records, [Name] from this household is a WUA irrigator. Is this correct?</t>
  </si>
  <si>
    <t>For karongi</t>
  </si>
  <si>
    <t>Module B: HOUSEHOLD ROSTER</t>
  </si>
  <si>
    <t>HH_13B</t>
  </si>
  <si>
    <t>If 1, 8-14-&gt;HH_11</t>
  </si>
  <si>
    <t>If 1, 8-14-&gt;HH_12</t>
  </si>
  <si>
    <t>Yego = 1
Oya = 2</t>
  </si>
  <si>
    <t xml:space="preserve">If 2--&gt; Next </t>
  </si>
  <si>
    <t>Month and Year</t>
  </si>
  <si>
    <t>Ukwezi n'umwaka</t>
  </si>
  <si>
    <t>Number of members</t>
  </si>
  <si>
    <t>Umubare</t>
  </si>
  <si>
    <t>B1HH_14</t>
  </si>
  <si>
    <t>If 2--&gt;B1HH_15</t>
  </si>
  <si>
    <t>B1HH_14A</t>
  </si>
  <si>
    <t>B1HH_03</t>
  </si>
  <si>
    <t>Given Name</t>
  </si>
  <si>
    <t>B1HH_04</t>
  </si>
  <si>
    <t>Izina ry'ababyeyi</t>
  </si>
  <si>
    <t>B1HH_05</t>
  </si>
  <si>
    <t>B1HH_05A</t>
  </si>
  <si>
    <t>Nimero y'indangamuntu</t>
  </si>
  <si>
    <t>If B1HH_05=1, 2</t>
  </si>
  <si>
    <t>16 Digits</t>
  </si>
  <si>
    <t>B1HH_06</t>
  </si>
  <si>
    <t>1=Male
2=Female</t>
  </si>
  <si>
    <t>Gabo
Gore</t>
  </si>
  <si>
    <t>B1HH_07</t>
  </si>
  <si>
    <t>B1HH_08</t>
  </si>
  <si>
    <t>No Formal Education=1
Some primary=2
Completed Primary =3
Some Secondary=4
Completed Secondary =5
Some University =6
Completed University=7
Vocational Training=8</t>
  </si>
  <si>
    <t>Nta mashuri yize
Imyaka imwe y'amashuli Abanza
Yarangije amashuli Abanza
Imyaka imwe y'amashuli yisumbuye
Yarangije amashuli yisumbuye
Imyaka imwe ya kaminuza
Yarangije kaminuza
Amashuli y'imyuga</t>
  </si>
  <si>
    <t>Age&gt;7</t>
  </si>
  <si>
    <t>B1HH_09</t>
  </si>
  <si>
    <t>If Age&gt;6</t>
  </si>
  <si>
    <t>B1HH_10</t>
  </si>
  <si>
    <t>B1HH_10A</t>
  </si>
  <si>
    <t>B1HH_11</t>
  </si>
  <si>
    <t>If 1, 8-14-&gt;B1HH_12</t>
  </si>
  <si>
    <t>B1HH_11A</t>
  </si>
  <si>
    <t>B1HH_12</t>
  </si>
  <si>
    <t>If 2--&gt;Next</t>
  </si>
  <si>
    <t>B1HH_12A</t>
  </si>
  <si>
    <t>B1HH_12B</t>
  </si>
  <si>
    <t>Ni nde ufata ibyemezo kandi akaba azi neza ibirebana n'ubuhinzi muri uru rugo?</t>
  </si>
  <si>
    <t>select Name</t>
  </si>
  <si>
    <t>Hitamo izina</t>
  </si>
  <si>
    <t>Module C: Parcel and Plot Roster</t>
  </si>
  <si>
    <t xml:space="preserve">This section asks the household about both land ownership as well as units under cultivation from the baseline. </t>
  </si>
  <si>
    <t>Iki gika kiribanda ku bijyana n'ubutaka/amasambu urugo rwanyu rufite ndetse n'ingano y'ubuhinzweho. Ugomba kwita ku itandukaniro hagati y'isambu, ubutaka umuntu atunze buherereye ahantu hamwe, n'murima, ahantu hahingwa hafatanye..</t>
  </si>
  <si>
    <t>Enumerator Note: We are now going to ask the household about the parcels that they told us they own. Please ask the respondent about parcels that they own. If they have new parcels or plots, we will ask about them in the following section ./  Ubaza: Ubu tugiye kubaza ku masambu yose urugo rutunze. Baza uwo muganira uhereye ku isambu nini ujya ku ntoya.</t>
  </si>
  <si>
    <t>According to our records, you had [Number] parcels. How many do you have now?</t>
  </si>
  <si>
    <t>Number</t>
  </si>
  <si>
    <t>AG_14</t>
  </si>
  <si>
    <t>Are there any new parcels among these?</t>
  </si>
  <si>
    <t>Yes=1 
No=0</t>
  </si>
  <si>
    <t>AG_15</t>
  </si>
  <si>
    <t>According to our records, these are the parcels you owned when we visited you. 
Which ones do you still own?</t>
  </si>
  <si>
    <t>Parcel1
Parcel2
Parcel3
Parcel4
Parcel5</t>
  </si>
  <si>
    <t>Preloaded List Appears</t>
  </si>
  <si>
    <t>1=Less Than One Year
2=1-3 Years
3=Three to Five Years 
4=More Than Five Years</t>
  </si>
  <si>
    <t>1=Munsi y'umwaka umwe n'itatu
2=Hagati y'umwaka umwe n'itatu 
3=Hagati y'umwaka itatu n'ine 
4=Hejuru y'imyaka itanu</t>
  </si>
  <si>
    <t>If 4, skip to AG_11</t>
  </si>
  <si>
    <t>1=Inheritance
2=Purchase
3=Government Land Grant 
4=Other</t>
  </si>
  <si>
    <t>1=Umurage
2=Narawuguze
3=Nawuhawe na Leta
4=Ubundi buryo</t>
  </si>
  <si>
    <t>If 1, 3 or 4--&gt; AG_11</t>
  </si>
  <si>
    <t>At which price was this Parcel  purchased?</t>
  </si>
  <si>
    <t>Iyi sambu wayiguze ku kihe giciro?</t>
  </si>
  <si>
    <t>If AG_09=4--&gt;AG_11</t>
  </si>
  <si>
    <t>[First and Last Name]</t>
  </si>
  <si>
    <t>[Amazina]</t>
  </si>
  <si>
    <t>Mobile Number</t>
  </si>
  <si>
    <t>Nyir'isambu atuye mu kahe karere?</t>
  </si>
  <si>
    <t>[Preloaded List Appears]</t>
  </si>
  <si>
    <t>Nyir'isambu atuye mu wuhe murenge?</t>
  </si>
  <si>
    <t>Nyir'isambu atuye mu kahe kagali?</t>
  </si>
  <si>
    <t>[Preloaded list appears]</t>
  </si>
  <si>
    <t>Nyir'isambu atuye mu wuhe mudugudu?</t>
  </si>
  <si>
    <t>Do you have a copy of your land title???</t>
  </si>
  <si>
    <t>If No--&gt;AG_12</t>
  </si>
  <si>
    <t>The respondent may have the paperwork used for claiming their Land Title.  What is the Parcel UPI given on this paper?[Parcel1]:</t>
  </si>
  <si>
    <t>Usubiza ashobora kuba afite ibyemezo by'ubutaka. Ese ni iyihe nimero UPI igaragara kuri izo mpapuro?</t>
  </si>
  <si>
    <t>UPI Number</t>
  </si>
  <si>
    <t>Inomero iri ku cyangombwa cy'ubutaka</t>
  </si>
  <si>
    <t>Move onto next [Parcel] and ask questions starting at AG_04.</t>
  </si>
  <si>
    <t>Enumerator Note: We are now going to ask the household about the plots that they cultivate. Please ask the respondent about each plot that they cultivate beginning with ${pl_samp_plot} even if it has not been cultivated in the past three agricultural seasons (16B, 16C, or 17A) and then the most important plot.
Ubaza: Ubu tugiye kubaza ku mirima urugo ruhinga. Baza uwo muganira kuri buri murima bahinga uhereye kuri [${pl_samp_plot}] nubwo waba utarahinzwe mu bihembwe bitatu by'ihinga bishize (16B, 16C, or 17A) ubundi ukurikizeho umurima munini ujya ku muto.</t>
  </si>
  <si>
    <t>Plot 1</t>
  </si>
  <si>
    <t>Plot 2</t>
  </si>
  <si>
    <t>Plot 3</t>
  </si>
  <si>
    <t>Plot 4</t>
  </si>
  <si>
    <t>Plot 5</t>
  </si>
  <si>
    <t>Plot 6</t>
  </si>
  <si>
    <t>Number of plots</t>
  </si>
  <si>
    <t>Plot sketch</t>
  </si>
  <si>
    <t>Asks for Description of all plots at once, then loops through each plot for this section.</t>
  </si>
  <si>
    <t>If yes--&gt;AG_28</t>
  </si>
  <si>
    <t>Yes = 1
No, because the plot is contained in other parcel = 2</t>
  </si>
  <si>
    <t>Yego = 1
Oya, uyu murima uri mu yindi sambu = 2</t>
  </si>
  <si>
    <t>[Preloaded List appears]</t>
  </si>
  <si>
    <t>kode y'urugero</t>
  </si>
  <si>
    <t>Self-Report = 1
Land Title = 2 (if plot corresponds to entire parcel)</t>
  </si>
  <si>
    <t>Yavuzwe n'usubiza=1
Buri ku cyangombwa cy'ubutaka=2 (Mu gihe umurima uhinze ungana n'isambu yose)</t>
  </si>
  <si>
    <t>Command area = 1
Command area catchment = 2
Water catchment= 3
Other Location=4</t>
  </si>
  <si>
    <t>Ahari ibikorwaremezo byo kuhira=1
Haruguru y'ahari ibikorwaremezo byo kuhira=2
Haruguru y'isoko y'amazi yo kuhira=3
Ahandi hantu=4</t>
  </si>
  <si>
    <t>Where is this plot located in the along the secondary pipe?</t>
  </si>
  <si>
    <t>At the top of the secondary pipe=1
In the middle of the secondary pipe=2 
At the bottom of the secondary pipe=3</t>
  </si>
  <si>
    <t xml:space="preserve">Are there any plots between yours and the tertiary valve? </t>
  </si>
  <si>
    <t xml:space="preserve">How many plots are there? </t>
  </si>
  <si>
    <t>If NO and AG_26 = YES, skip to AG_32A. If NO and AG_26 = NO, skip to AG_31.</t>
  </si>
  <si>
    <t>Radical = 1
Progressive = 2</t>
  </si>
  <si>
    <t>Indinganire=1
Yikora=2</t>
  </si>
  <si>
    <t>If AG_26 = YES, skip to AG_32A.</t>
  </si>
  <si>
    <t>Rented-out Plots</t>
  </si>
  <si>
    <t>Have you rented out this plot over the past three agricultural seasons ?</t>
  </si>
  <si>
    <t>Wigeze ukodesha uyu murima wawe mu bihembwe by'ihinga 3 bishize?</t>
  </si>
  <si>
    <t>If NO, skip to AG_33.</t>
  </si>
  <si>
    <t>Whom did you rent out this plot to?</t>
  </si>
  <si>
    <t>Uyu murima wawe wawukodesheje nde?</t>
  </si>
  <si>
    <t>1=Another Farmer
2=External Individual or Entity (Investor)</t>
  </si>
  <si>
    <t>1=Undi muhinzi-mworozi
2= Umushoramari</t>
  </si>
  <si>
    <t>When did you begin renting out this plot?</t>
  </si>
  <si>
    <t>Ni ryari watangiye gukodesha uyu murima wawe?</t>
  </si>
  <si>
    <t>month and year</t>
  </si>
  <si>
    <t>Ni mu bihe bihembwe waba warakodesheje uyu murima wawe? (Hitamo ibihembwe</t>
  </si>
  <si>
    <t>What is the duration of the rental contract?</t>
  </si>
  <si>
    <t>Ubwo bukode bw'uyu murima wawe ni ubw'igihe kingana gute?</t>
  </si>
  <si>
    <t>(-33: Indefinite)</t>
  </si>
  <si>
    <t>If -33 --&gt;AG_31E</t>
  </si>
  <si>
    <t>What kind of rental or use arrangement was made with the  renter of this {plot}?</t>
  </si>
  <si>
    <t>Ni ubuhe buryo bwakoreshejwe mu bukode bw'uyu {plot} wawe?</t>
  </si>
  <si>
    <t>1=Fixed Rental
2=Sharecrop
3=Free of Charge
4=Temporary Land Exchange 
5=Other(SPECIFY)</t>
  </si>
  <si>
    <t>1=Ubukode bw'amafaranga                          
2=Kugabana umusaruro                          
3=Nta kiguzi                
 4=Igurana ry'igihe gito 
5=Ubundi buryo, Buvuge…</t>
  </si>
  <si>
    <t>What share of the output is given to you(owner of the land)?</t>
  </si>
  <si>
    <t>Ni uwuhe mugabane ku musaruro wowe ubwawe (nyir'umurima) watwaye?</t>
  </si>
  <si>
    <t>1=Three Fourths (75%)
2=Two Thirds (66.6%)
3=One Half (50%)
4=One-Third 
5=One-Fourth
6=None</t>
  </si>
  <si>
    <t>1= Bitatu bya kane (75%)                               
2= Bibiri bya gatatu (66.6%)                         
3= Kimwe cya kabiri (50%)                
4=Kimwe cya gatatu  
5=Kimwe cya kane
6=Ntawo</t>
  </si>
  <si>
    <t>What is  rent paid (monetary amount) by your tenant/renter on this plot ?</t>
  </si>
  <si>
    <t>Ni amafaranga angahe wishyurwa n'uwakodesheje uyu murima wawe?</t>
  </si>
  <si>
    <t>If in AG_31C, 1 selected, skip to AG_33A. Else, skip to AG_33.</t>
  </si>
  <si>
    <t>Rented-in Plots</t>
  </si>
  <si>
    <t>Please give us the first and last name of the owner of this plot.</t>
  </si>
  <si>
    <t>Watubwira amazina yombi ya nyir'uyu murima ukodesha?</t>
  </si>
  <si>
    <t>AG_32D</t>
  </si>
  <si>
    <t>AG_32E</t>
  </si>
  <si>
    <t>AG_32F</t>
  </si>
  <si>
    <t>When did you begin renting in this plot?</t>
  </si>
  <si>
    <t>Watangiye gukodesha uyu  murima w'abandi ryari?</t>
  </si>
  <si>
    <t>Ubwo bukode ni ubw'igihe kingana gute?</t>
  </si>
  <si>
    <t>66 = Indefinite</t>
  </si>
  <si>
    <t>If 66 --&gt;AG_32I</t>
  </si>
  <si>
    <t>What kind of rental or use arrangement was made with the owner of this {plot}?</t>
  </si>
  <si>
    <t>Ni ubuhe buryo bwakoreshejwe ubwo wakodeshaga uyu {plot} w'abandi?</t>
  </si>
  <si>
    <t>1=Ubukode bw'amafaranga                           
2=Kugabana umusaruro                          
3=Nta kiguzi                 
4=Igurana ry'igihe gito 
5=Ubundi buryo, Buvuge…</t>
  </si>
  <si>
    <t>What share of the output is given to the landlord (owner of the land)?</t>
  </si>
  <si>
    <t>Ni uwuhe mugabane ku musaruro wowe ubwawe uha nyir'uyu murima (nyir'ubutaka)?</t>
  </si>
  <si>
    <t>How much did you pay the last time you paid rent (monetary amount) on this plot? (RWF)</t>
  </si>
  <si>
    <t>Ni amafaranga angahe urugo rwawe rwishyuye nyiri uyu murima ubwo muheruka gukodesha uwo murima (RWF)?</t>
  </si>
  <si>
    <t>Relevance for Plot/Season</t>
  </si>
  <si>
    <t>If YES, skip to AG_33B.</t>
  </si>
  <si>
    <t>HH Roster appears</t>
  </si>
  <si>
    <t>If in AG_31C, 2 selected, skip to AG_34A. Else, skip to AG_34.</t>
  </si>
  <si>
    <t>If YES, skip to AG_34B.</t>
  </si>
  <si>
    <t>Who was primarily responsible for making decisions about this plot during season 16C (June-August/September)?</t>
  </si>
  <si>
    <t>If in AG_31C, 3 selected, skip to AG_35A. Else, skip to AG_35.</t>
  </si>
  <si>
    <t>If YES, skip to AG_35B.</t>
  </si>
  <si>
    <t>Who was primarily responsible for making decisions about this plot during season 17A (September-January/February)?</t>
  </si>
  <si>
    <t>If in AG_31C, 4 selected, move onto next [Plot Des] and ask questions starting at AG_26.</t>
  </si>
  <si>
    <t>If NO, move onto next [Plot Des] and ask questions starting at AG_26.</t>
  </si>
  <si>
    <t>[List Crops]</t>
  </si>
  <si>
    <t>Move onto next [Plot Des] and ask questions starting at AG_26.</t>
  </si>
  <si>
    <t>1=Given away as part of Inheritance
2=Land Sale
3=Possessed by Government
4=Other</t>
  </si>
  <si>
    <t>1=Nawutanzeho umurage                                      2=Narawugurishije                   3=Watwawe na Leta     4=Indi mpamvu</t>
  </si>
  <si>
    <t>This section asks the household about both new land ownership as well as units under cultivation. Be careful to note the distinction between parcels, the unit of ownership and plots, the unit of cultivation.</t>
  </si>
  <si>
    <t>C1AG_02</t>
  </si>
  <si>
    <t>How many parcels has your HH acquired since November 2015?</t>
  </si>
  <si>
    <t>C1AG_01</t>
  </si>
  <si>
    <t xml:space="preserve">Please draw a map and write a description of each Parcel.  Do not use the size, and do not use crops.  Be sure each description is different!   BE SURE TO ENTER  Parcel DESCRIPTIONS. </t>
  </si>
  <si>
    <t>C1AG_04</t>
  </si>
  <si>
    <t>C1AG_04A</t>
  </si>
  <si>
    <t>C1AG_05</t>
  </si>
  <si>
    <t>C1AG_06</t>
  </si>
  <si>
    <t>C1AG_07</t>
  </si>
  <si>
    <t>C1AG_08</t>
  </si>
  <si>
    <t>C1AG_09</t>
  </si>
  <si>
    <t>C1AG_10</t>
  </si>
  <si>
    <t>C1AG_10A</t>
  </si>
  <si>
    <t>C1AG_10B</t>
  </si>
  <si>
    <t>C1AG_10C</t>
  </si>
  <si>
    <t>C1AG_10D</t>
  </si>
  <si>
    <t>C1AG_10E</t>
  </si>
  <si>
    <t>C1AG_10F</t>
  </si>
  <si>
    <t>C1AG_10G</t>
  </si>
  <si>
    <t>C1AG_11</t>
  </si>
  <si>
    <t>C1AG_11A</t>
  </si>
  <si>
    <t>C1AG_11B</t>
  </si>
  <si>
    <t>C1AG_11C</t>
  </si>
  <si>
    <t>C1AG_12</t>
  </si>
  <si>
    <t>C1AG_12X</t>
  </si>
  <si>
    <t>C1AG_13</t>
  </si>
  <si>
    <t>C1AG_22</t>
  </si>
  <si>
    <t>C1AG_21</t>
  </si>
  <si>
    <t>Please map each new plot cultivated (includes plots owned by the household and rented in) or rented-out over the past year using the Parcel and plots. If a plot is located outside of the Parcel, it should be mapped separately.</t>
  </si>
  <si>
    <t>C1AG_24</t>
  </si>
  <si>
    <t>C1AG_23</t>
  </si>
  <si>
    <t>C1AG_26</t>
  </si>
  <si>
    <t>C1AG_27a</t>
  </si>
  <si>
    <t>C1AG_27</t>
  </si>
  <si>
    <t>C1AG_28</t>
  </si>
  <si>
    <t>C1AG_28X</t>
  </si>
  <si>
    <t>C1AG_28A</t>
  </si>
  <si>
    <t>C1AG_29</t>
  </si>
  <si>
    <t>C1AG_29A</t>
  </si>
  <si>
    <t>Where is this plot located along the secondary pipe?</t>
  </si>
  <si>
    <t>C1AG_30</t>
  </si>
  <si>
    <t>C1AG_30A</t>
  </si>
  <si>
    <t>C1AG_31</t>
  </si>
  <si>
    <t>C1AG_31A</t>
  </si>
  <si>
    <t>C1AG_31B</t>
  </si>
  <si>
    <t>C1AG_31C</t>
  </si>
  <si>
    <t>C1AG_31D</t>
  </si>
  <si>
    <t>C1AG_31DX</t>
  </si>
  <si>
    <t>C1AG_31E</t>
  </si>
  <si>
    <t>C1AG_31F</t>
  </si>
  <si>
    <t>C1AG_31G</t>
  </si>
  <si>
    <t>C1AG_31H</t>
  </si>
  <si>
    <t>C1AG_31GX</t>
  </si>
  <si>
    <t>C1AG_32A</t>
  </si>
  <si>
    <t>C1AG_32B</t>
  </si>
  <si>
    <t>C1AG_32C</t>
  </si>
  <si>
    <t>C1AG_32D</t>
  </si>
  <si>
    <t>C1AG_32E</t>
  </si>
  <si>
    <t>C1AG_32F</t>
  </si>
  <si>
    <t>C1AG_32G</t>
  </si>
  <si>
    <t>C1AG_32H</t>
  </si>
  <si>
    <t>C1AG_32HX</t>
  </si>
  <si>
    <t>C1AG_32I</t>
  </si>
  <si>
    <t>C1AG_32J</t>
  </si>
  <si>
    <t>C1AG_32K</t>
  </si>
  <si>
    <t>C1AG_32L</t>
  </si>
  <si>
    <t>C1AG_32LX</t>
  </si>
  <si>
    <t>Answer code</t>
  </si>
  <si>
    <t>Numbers 5%-100% listed</t>
  </si>
  <si>
    <t>Imibare (5%-100%)</t>
  </si>
  <si>
    <t>PC1_02</t>
  </si>
  <si>
    <t>[${plot_16B}]: On what proportion of plot did you grow this [${crop_16B}]?</t>
  </si>
  <si>
    <t>[${plot_16B}]: Ni ku kihe kigereranyo cy'umurima mwateyeho [${crop_16B}]?</t>
  </si>
  <si>
    <t>[${plot_16B}]: How much [${crop_16B}] seed did you plant in this plot?</t>
  </si>
  <si>
    <t>[${plot_16B}]: Mwateye imbuto za [${crop_16B}] zingana iki muri uyu murima?</t>
  </si>
  <si>
    <t>Quantity</t>
  </si>
  <si>
    <t>unit codes</t>
  </si>
  <si>
    <t>[${plot_16B}]: [${crop_16B}]: What was the primary source of the seed?</t>
  </si>
  <si>
    <t>[${plot_16B}]: [${crop_16B}]: Ni hehe ahantu h'ibanze mwakuraga imbuto?</t>
  </si>
  <si>
    <t>1=TUBURA
2=LWH Project
3=Local government
4=NGO
5=Agro-dealer
6=CIP
7=own production
8=neighbor/friend
9=RAB
10=agricultural cooperative
11=gift
12=local market
13=investor</t>
  </si>
  <si>
    <t>1= TUBURA
2= Umushinga wa Luwahu
3= Inzego z'ibanze
4= Umuryango utegamiye kuri Leta
5= Umucuruzi w'inyongeramusaruro
6= Gahunda yo guhuza ubutaka
7= Umusaruro wanjye bwite
8= Umuturanyi/Inshuti
9= RAB
10= koperative y'abahinzi
11= Impano
12= Isoko
13= Umushoramari</t>
  </si>
  <si>
    <t>[${plot_16B}]: How much in total did you spend on the [${crop_16B}] seed you planted in this plot?</t>
  </si>
  <si>
    <t>How much did you of this seed receive for free?</t>
  </si>
  <si>
    <t>Mu mbuto wateye muri uyu murima, ni izingana gute wabonye nta kiguzi?</t>
  </si>
  <si>
    <t>If 0 --&gt; CRP_09_16B</t>
  </si>
  <si>
    <t>quantity</t>
  </si>
  <si>
    <t>if 0 &gt; PC1_09D</t>
  </si>
  <si>
    <t>[${plot_16B}]: Green or Dry Maize?</t>
  </si>
  <si>
    <t>[${plot_16B}]: Ibigori bibisi cg byumye?</t>
  </si>
  <si>
    <t>Green = 1
Dry = 2
Both = 3</t>
  </si>
  <si>
    <t>Bibisi = 1
Byumye = 2
Byombi = 3</t>
  </si>
  <si>
    <t>Only for MAIZE</t>
  </si>
  <si>
    <t>if PC1_09A = 3</t>
  </si>
  <si>
    <t>Dry (Quenity)</t>
  </si>
  <si>
    <t>Why was the harvested amount zero?</t>
  </si>
  <si>
    <t>Crop Disease = 1
Crop Theft  = 2
Crop Destruction = 3
Other = 4</t>
  </si>
  <si>
    <t>Kurwara kw'ibihingwa = 1
Kwibwa kw'ibihingwa = 2
Kwangirika kw'imyaka = 3
Ibindi = 4</t>
  </si>
  <si>
    <t>Skip to PC2_14_16B</t>
  </si>
  <si>
    <t>if 0 skip to PC1_11</t>
  </si>
  <si>
    <t>if PC1_10A = 3</t>
  </si>
  <si>
    <t>Who do you sell [${crop_16B}] to?</t>
  </si>
  <si>
    <t>Ni hehe wagurishije umusaruro wa [${crop_16B}]?</t>
  </si>
  <si>
    <t>Cooperative = 1
Local Market  = 2
Directly to Investor = 3
Directly to LWH = 4, Directly to Other Farmers=5, Sold to Local Schools =6</t>
  </si>
  <si>
    <t>Koperative 
Isoko ryo muri aka gace
Umushoramari 
Kuri Luwahu
Ku bandi bahinzi 
Ku mashuli yo muri aka gace</t>
  </si>
  <si>
    <t>[${plot_16B}]: How much [${crop_16B}] was used for HH consumption?</t>
  </si>
  <si>
    <t>[${plot_16B}]: Umusaruro [${crop_16B}] umaze kuribwa mu rugo ungana ute?</t>
  </si>
  <si>
    <t>if 0 skip to PC1_12</t>
  </si>
  <si>
    <t>if PC1_11A = 3</t>
  </si>
  <si>
    <t>[${plot_16B}]: How much [${crop_16B}] did you lose due to spoilage or post-harvest losses (during storage)?</t>
  </si>
  <si>
    <t>[${plot_16B}]: Wahombye umusaruro wa [${crop_16B}] ungana ute nyuma yo kuwurobanura/kuwugosora ngo uwuhunike?</t>
  </si>
  <si>
    <t>if 0 skip to PC1_13</t>
  </si>
  <si>
    <t>if PC2_12A_15c = 3</t>
  </si>
  <si>
    <t>What factors influenced your decision to grow this crop?</t>
  </si>
  <si>
    <t>Ni izihe mpamvu zatumye ufata icyemezo cyo guhinga iki gihingwa?</t>
  </si>
  <si>
    <t>&gt;&gt; Next Crop</t>
  </si>
  <si>
    <t>Ask the following questions for  all plots cultivated during Season 16B, other than the ones enumerated above (any plot outside the command area and command area catchment and the most important plot). Please only ask about the three main crops.</t>
  </si>
  <si>
    <t>Ibibazo bikurikira bibazwa ku mirima yose yahinzwe mu gihembwe cya B 2016, ariko itavuzwe haruguru (Umurima uwo ari wose uri ahandi hatari mu bice 2 bya luwahu (ahuhirwa n'ahatuhirwa ariko usubiza akavuga ko uwo murima ari uw'ingenzi kuri we)). Umubaze ibihingwa 3 by'ingenzi.</t>
  </si>
  <si>
    <t>Please list the crops grown  on any other plots during season 16B (February-June)</t>
  </si>
  <si>
    <t>if 0 &gt; PC1_17</t>
  </si>
  <si>
    <t>if PC1_16A = 3</t>
  </si>
  <si>
    <t>What did you do with the majority of this crop or what do you intend to do with the majority of the crop?</t>
  </si>
  <si>
    <t>Ni iki cy'ingenzi wakoresheje/ uteganya gukoresha uyu musaruro?</t>
  </si>
  <si>
    <t>Sold = 1
HH Consumption  = 2</t>
  </si>
  <si>
    <t>Kuwugurisha=1
Kuwurya mu rugo=2</t>
  </si>
  <si>
    <t>Module D2: Season 2016 B: Irrigation</t>
  </si>
  <si>
    <t>1
2</t>
  </si>
  <si>
    <t>Yes
No</t>
  </si>
  <si>
    <t>Yego
Oya</t>
  </si>
  <si>
    <t>if 1, skip to Pl_3_16b</t>
  </si>
  <si>
    <t>1
2
3
4
5
6</t>
  </si>
  <si>
    <t>No Need (Adequate Rainfall)
No Plastic Hose
No Water In Primary Canal
Limited Knowledge 
Damaged Infrastructure
Other</t>
  </si>
  <si>
    <t>Ntibyari bikenewe (Imvura ihagije)
Nta matiyoyari ahari
Nta mazi mu muyoboro w'ibanze
Ubumenyi budahagije
Ibikorwaremezo byangiritse
Ibindi</t>
  </si>
  <si>
    <t>[${plot_16b}]: What was the source of water?</t>
  </si>
  <si>
    <t>[${plot_16b}]: Amazi mwakoresheje yaturutse he?</t>
  </si>
  <si>
    <t>1
2
3
4
5
6
7
8
9, 10</t>
  </si>
  <si>
    <t>Shallow well
Marshland drainage
Borehole
Spring
Stream
Rain catchment pond
Roof catchment
Lake
LWH Canal/Reservoir, LWH Tertiary Valve</t>
  </si>
  <si>
    <t>Iriba ridafukuye cyane
Imiyoboro y'amazi y'ibishanga
Umwobo uzamurwamo amazi
Isoko
Umugezi
Ikizenga kiyoborwamo amazi y'imvura
Amazi ava ku mazu
Ikiyaga
umuyoboro w'amazi/ikigega/ Robine yo kuvomera bya Luwahu</t>
  </si>
  <si>
    <t>[${plot_16b}]: How did you supply water from the source to the irrigation area?</t>
  </si>
  <si>
    <t>[${plot_16b}]: Ni iki mwakoresheje kugira ngo mukure amazi aho yari ari muyajyana mu murima kuhira?</t>
  </si>
  <si>
    <t>1
2
3
4
5
6
7
8
9</t>
  </si>
  <si>
    <t>Physical Carry
Manual pumping
Mechanical pumping
Gravity stream diversion
Other Non-Project Pipelines
LWH  Tertiary Valve Only, LWH  Tertiary Valve With Flexible Hose</t>
  </si>
  <si>
    <t>Tuyatwara mu bikoresho bitandukanye
Gukoresha pompe y'intoki
Gukoresha pompe ya moteri
Ikoreshwa ry'uruhavu mu murima 
Impombo/amatiyo atari aya Luwahu
Robine yo kuvomera ya Luwahu gusa/ Robine yo kuvomera ya Luwahu n'umupira wo kuhira</t>
  </si>
  <si>
    <t>if 1-5 skip to PI_09_16b</t>
  </si>
  <si>
    <t>Which plot-level irrigation methods did you use on this plot?</t>
  </si>
  <si>
    <t>Ni ubuhe buryo bwo kuhira mwakoresheje muri uyu murima?</t>
  </si>
  <si>
    <t>1
2
3
4
5</t>
  </si>
  <si>
    <t>Watering Can, Sprinkler
Sprayed Water on Crops Using Hose
Transverse Furrows
Longitudinal Furrows</t>
  </si>
  <si>
    <t>Arozwari/kuyamisha ku bihingwa dukoresheje umupira wo kuhira
Imiyoboro itambika
Imiyoboro ihagaritse</t>
  </si>
  <si>
    <t>Number of  Days</t>
  </si>
  <si>
    <t>Was there a time during the Season when you wished to irrigate this plot but there was not adequate water in the system to do so ?</t>
  </si>
  <si>
    <t>Haba hari igihe mu gihembwe cy'ihinga waba warifuje kuhira uyu murima ariko ntibikunde kubera ko nta mazi ahagije yari ahari?</t>
  </si>
  <si>
    <t>If 2--&gt;Next Module</t>
  </si>
  <si>
    <t>For how many days did this occur over the course of the season?</t>
  </si>
  <si>
    <t>Ibi byaba byarabaye mu minsi ingahe mu gihembwe?</t>
  </si>
  <si>
    <t>Number of Times</t>
  </si>
  <si>
    <t>D3: LABOR ON THE HH FARM 16B (June-August/September)</t>
  </si>
  <si>
    <t>Now we are going to ask you some questions regarding the time that you spent cultivating your plots during season 16B</t>
  </si>
  <si>
    <t>number of days</t>
  </si>
  <si>
    <t>Umubare w'iminsi</t>
  </si>
  <si>
    <t>If 2 skip to PL1_06</t>
  </si>
  <si>
    <t>How much time did they spend (total person days) on land preparation and planting for [${plot_des}]</t>
  </si>
  <si>
    <t>Ni igihe kingana gute abantu bo mu rugo rwanyu bafashe (igiteranyo cy'imibyizi ya bose) mu gutegura no gutera [${plot_des}]?</t>
  </si>
  <si>
    <t>If 2 skip to PL1_10</t>
  </si>
  <si>
    <t>How many total days did these individual spend assisting on [growing] for [${plot_des}]t?</t>
  </si>
  <si>
    <t>Ni imibyizi ingahe abo bakozi bafashe bita ku [guhinga] muri [${plot_des}]?</t>
  </si>
  <si>
    <t>If 2 skip to next Module</t>
  </si>
  <si>
    <t>How many total days did these individuals spend on harvesting] for [${plot_des}]?</t>
  </si>
  <si>
    <t>Ni imibyizi ingahe abo bakozi bafashe bita ku [gusarura] muri [${plot_des}]?</t>
  </si>
  <si>
    <t>INPUTS</t>
  </si>
  <si>
    <t>PLOT 1</t>
  </si>
  <si>
    <t>PLOT 2</t>
  </si>
  <si>
    <t>PLOT 3</t>
  </si>
  <si>
    <t>A. compost</t>
  </si>
  <si>
    <t>B. organic manure</t>
  </si>
  <si>
    <t>C. NPK</t>
  </si>
  <si>
    <t>D. Urea</t>
  </si>
  <si>
    <t>E .DAP</t>
  </si>
  <si>
    <t>F. lime</t>
  </si>
  <si>
    <t>G. pesticides</t>
  </si>
  <si>
    <t>A.Ifumbire mborera</t>
  </si>
  <si>
    <t>B. ifumbire y'ibiva ku matungo</t>
  </si>
  <si>
    <t>D.Ureya</t>
  </si>
  <si>
    <t>F.Ishwagara</t>
  </si>
  <si>
    <t>G.Umuti wica udukoko</t>
  </si>
  <si>
    <t>If 2 then skip to next input</t>
  </si>
  <si>
    <t>How much of [${input_a}] was used on [plot1]</t>
  </si>
  <si>
    <t>Ni  [${input_a}] ingana iki yakoreshejwe mu [plot 1]</t>
  </si>
  <si>
    <t>Repeat for all plots in the command area and command area catchment as well as the most important plot outside</t>
  </si>
  <si>
    <t>How much of [${input_a} was used on your remaining plots combined?</t>
  </si>
  <si>
    <t>Ni [${input_a}] ingana iki yakoreshejwe mu mirima isigaye yose hamwe?</t>
  </si>
  <si>
    <t>How much in total did the HH spend on ${input_a}? (RWF)</t>
  </si>
  <si>
    <t>Uru  rugo rwakoresheje amafaranga angahe yose hamwe ku [${input_a}]? (RWF)</t>
  </si>
  <si>
    <t>What was the source of [${input_a}]?</t>
  </si>
  <si>
    <t>Iyo [${input_a}] yaturutse he?</t>
  </si>
  <si>
    <t>1= TUBURA
2= Umushinga wa Luwahu
3= Inzego z'ibanze
4= Umuryango utegamiye kuri Leta
5= Agorodila
6= Gahunda yo guhuza ubutaka
7= Umusaruro wanjye
8= Umuturanyi/Inshuti
9= RAB
10= koperative y'abahinzi
11= Impano
12= Isoko
13= Umushoramari</t>
  </si>
  <si>
    <t>If 1, 7, 11 --&gt; PN2_09</t>
  </si>
  <si>
    <t>How much [${input_a}] did the HH receive for free?</t>
  </si>
  <si>
    <t>Niyihe ngano [${input_a}] urugo rwawe rwabonye nta kiguzi?</t>
  </si>
  <si>
    <t>Ingano</t>
  </si>
  <si>
    <t>Module D1: 16C Seasonal Crop Production (June - August/September 2016)</t>
  </si>
  <si>
    <t>Code</t>
  </si>
  <si>
    <t>CRP_00</t>
  </si>
  <si>
    <t>PC2_032</t>
  </si>
  <si>
    <t>[${plot_16c}]: On what proportion of plot did you grow this [${crop_16c}]?</t>
  </si>
  <si>
    <t>[${plot_16c}]: Ni ku kihe kigereranyo cy'umurima mwateyeho ibi [${crop_16c}]?</t>
  </si>
  <si>
    <t>[${plot_16c}]: How much [${crop_16c}] seed did you plant in this plot?</t>
  </si>
  <si>
    <t>[${plot_16c}]: Mwateye imbuto za [${crop_16c}] zingana iki muri uyu murima?</t>
  </si>
  <si>
    <t>[${plot_16c}]: [${crop_16c}]: What was the primary source of the seed?</t>
  </si>
  <si>
    <t>[${plot_16c}]: [${crop_16c}]: Ni hehe h'ibanze wakuye imbuto yo gutera?</t>
  </si>
  <si>
    <t>1= TUBURA
2= Umushinga wa Luwahu
3= Inzego z'ibanze
4= Umuryango utegamiye kuri Leta
5= Agorodila
6= Gahunda yo guhuza ubutaka
7= Umusaruro wanjye
8= Umuturanyi/Inshuti
9= RAB
10= koperative y'abahinzi
11= Impano
12= Isoko</t>
  </si>
  <si>
    <t>[${plot_16c}]: How much in total did you spend on the [${crop_16c}] seed you planted in this plot?</t>
  </si>
  <si>
    <t>[${plot_16c}]: Wakoresheje amafaranga angana ate ku mbuto za [${crop_16c}] wateye muri uyu murima?</t>
  </si>
  <si>
    <t>Ese ni imbuto zingana gute waba warabonye nta kiguzi uzitanzeho?</t>
  </si>
  <si>
    <t>if 0 --&gt; CRP_09</t>
  </si>
  <si>
    <t>if 0 --&gt; PC2_09D</t>
  </si>
  <si>
    <t>[${plot_16c}]: Green or Dry Maize?</t>
  </si>
  <si>
    <t>[${plot_16c}]: Ibigori bibisi cg byumye?</t>
  </si>
  <si>
    <t>Only for Maize</t>
  </si>
  <si>
    <t>&gt; Next Crop</t>
  </si>
  <si>
    <t>if 0 skip to PC2_11</t>
  </si>
  <si>
    <t>Who do you sell [${crop_16c}] to?</t>
  </si>
  <si>
    <t>Ni hehe wagurishije umusaruro wa [${crop_16c}]?</t>
  </si>
  <si>
    <t>[${plot_16c}]: How much [${crop_16c}] was used for HH consumption?</t>
  </si>
  <si>
    <t>[${plot_16c}]: Umusaruro [${crop_16c}] umaze kuribwa mu rugo ungana ute?</t>
  </si>
  <si>
    <t>if 0 skip to PC2_12</t>
  </si>
  <si>
    <t>if PC2_11A = 3</t>
  </si>
  <si>
    <t>[${plot_16c}]: How much [${crop_16c}] did you lose due to spoilage or post-harvest losses (during storage)?</t>
  </si>
  <si>
    <t>[${plot_16c}]: Wahombye umusaruro [${crop_16c}] ungana ute nyuma yo kuwurobanura/kuwugosora ngo uwuhunike?</t>
  </si>
  <si>
    <t>if 0 skip to PC2_13</t>
  </si>
  <si>
    <t>if PC2_12A = 3</t>
  </si>
  <si>
    <t>Module D1B: 16c Seasonal Crop Production (June - August/September)</t>
  </si>
  <si>
    <t>[${plot_16c}]: How much [crop1] did you harvest from these plots in Season 16C?</t>
  </si>
  <si>
    <t>[${plot_16c}]: Waba umaze gusarura [crop1] bingana iki muri uwo murima mu gihembwe cya A?</t>
  </si>
  <si>
    <t>if 0 &gt; Next Module</t>
  </si>
  <si>
    <t>if PC2_16A = 3</t>
  </si>
  <si>
    <t>Module D2: 16c Irrigation (June - August/September 2016)</t>
  </si>
  <si>
    <t>if 1, skip to Pl_3</t>
  </si>
  <si>
    <t>Ntibyari ngombwa (imvura yaguye neza)
Nya mpombo yo kuvomerera
Nta mazi yatembaga mu muyoboro w'ibanze
Nta bumenyi buhagije
Ibikorwa byo kuhira byarangiritse
Ikindi</t>
  </si>
  <si>
    <t>&gt;PI_6</t>
  </si>
  <si>
    <t>PI2_03_16c</t>
  </si>
  <si>
    <t>[${plot_16c}]: What was the source of water?</t>
  </si>
  <si>
    <t>[${plot_16c}]: Amazi mwakoresheje yaturutse he?</t>
  </si>
  <si>
    <t>PI2_04_16c</t>
  </si>
  <si>
    <t>[${plot_16c}]: How did you supply water from the source to the irrigation area?</t>
  </si>
  <si>
    <t>[${plot_16c}]: Ni iki mwakoresheje kugira ngo mukure amazi aho yari ari muyajyana mu murima kuhira?</t>
  </si>
  <si>
    <t>if 1-5 skip to PI_09_16c</t>
  </si>
  <si>
    <t>PI2_05_16c</t>
  </si>
  <si>
    <t>Watering Can,                  Sprinkler
Sprayed Water on Crops Using Hose
Transverse Furrows
Longitudinal Furrows</t>
  </si>
  <si>
    <t>Ibi byabaye ku minsi ingahe mu gihembwe cyose?</t>
  </si>
  <si>
    <t>HHL_0</t>
  </si>
  <si>
    <t>If 2 skip to PL2_06</t>
  </si>
  <si>
    <t>How much time did [hired labor] spend (total person days) on land preparation and planting for [${plot_des}]</t>
  </si>
  <si>
    <t>Ni igihe kingana gute abakozi bamaze [imibyizi] mu gutegura no gutera [${plot_des}]</t>
  </si>
  <si>
    <t>PL2_05_16c</t>
  </si>
  <si>
    <t>If 2 skip to next PL2_10</t>
  </si>
  <si>
    <t>How many total days did [hired labor] spend assisting on [growing] for [${plot_des}]t?</t>
  </si>
  <si>
    <t>Ni imibyizi ingahe abo bakozi bafashe bita ku [guhinga] mu [${plot_des}]</t>
  </si>
  <si>
    <t>PL2_09_16c</t>
  </si>
  <si>
    <t>How many total days did [hired labor] spend on harvesting] for [${plot_des}]?</t>
  </si>
  <si>
    <t>Ni imibyizi ingahe abo bakozi bafashe bita ku [gusarura] mu [${plot_des}]</t>
  </si>
  <si>
    <t>PL2_13_16c</t>
  </si>
  <si>
    <t>PN2_00_16c</t>
  </si>
  <si>
    <t>PN2_06_16c</t>
  </si>
  <si>
    <t>How much of [${input_a} was used on [plot1]</t>
  </si>
  <si>
    <t>Mwakoresheje [${input_a}] ingana gute mu [plot1]?</t>
  </si>
  <si>
    <t>PN2_06X-16c</t>
  </si>
  <si>
    <t>PN2_07_16c</t>
  </si>
  <si>
    <t>PN2_02_16c</t>
  </si>
  <si>
    <t>Ni amafaranga angana gute mwatanze ku [${input_a}] yakoreshejwe mu mirima isigaye?</t>
  </si>
  <si>
    <t>PN2_02X_16c</t>
  </si>
  <si>
    <t>PN2_04_16c</t>
  </si>
  <si>
    <t>PN2_04X_16c</t>
  </si>
  <si>
    <t>PN2_08_16c</t>
  </si>
  <si>
    <t>IN_10_16c</t>
  </si>
  <si>
    <t>Uru  rugo rwatanze amafaranga angahe yose hamwe ku [${input_a}]? (RWF)</t>
  </si>
  <si>
    <t>PN2_09_16c</t>
  </si>
  <si>
    <t>Muri TUBURA=1
Mu mushinga wa LWH=2
Mu nzego z'ibanze=3
Mu muryango utagengwa na Leta=4
Umucuruzi w'imbuto n'inyongeramusaruro (agrodila)=5
CIP=6
Umusaruro wabo bwite/Ibyo biyejereje=7
Umuturanyi/inshuti=8
RAB (Ikigo cy'igihugu cy'ubuhinzi n'ubworozi)=9
Koperative y'abahinzi-borozi=10
Impano=11
Isoko ryo muri ako gace=12
Umushoramari=13</t>
  </si>
  <si>
    <t>PN2_09X_16c</t>
  </si>
  <si>
    <t>Ni iyihe ngano ya [${input_a}] urugo rwanyu rwafashe ku buntu?</t>
  </si>
  <si>
    <t>IN_13_16c</t>
  </si>
  <si>
    <t>PLOT 1
Crop Number:</t>
  </si>
  <si>
    <t>PLOT 2
Crop Number:</t>
  </si>
  <si>
    <t>PLOT 3
Crop Number:</t>
  </si>
  <si>
    <t>PC3_02</t>
  </si>
  <si>
    <t>[${plot_17a}]: On what proportion of plot did you grow this [${crop_17a}]?</t>
  </si>
  <si>
    <t>[${plot_17a}: Ni ku kihe kigereranyo cy'umurima mwateyeho ibi [${crop_17a}]?</t>
  </si>
  <si>
    <t>[${plot_17a}]: How much [${crop_17a}] seed did you plant in this plot?</t>
  </si>
  <si>
    <t>[${plot_17a}]: Mwateye imbuto za [${crop_17a}] zingana iki muri uyu murima?</t>
  </si>
  <si>
    <t>[${plot_17a}]: [${crop_17a}]: What was the primary source of the seed?</t>
  </si>
  <si>
    <t>[${plot_17a}]: Ni he hantu h'ibanze mwakuye imbuto ya [${crop_17a}]?</t>
  </si>
  <si>
    <t>Were the seeds part of the minikits program?</t>
  </si>
  <si>
    <t>[${plot_17a}]: How much in total did you spend on the [${crop_17a}] seed you planted in this plot?</t>
  </si>
  <si>
    <t>[${plot_17a}]: Wakoresheje amafaranga angana ate ku mbuto za [${crop_17a}] wateye muri uyu murima?</t>
  </si>
  <si>
    <t>Ni imbuto zingana gute wabonye ku buntu?</t>
  </si>
  <si>
    <t>If 0--&gt; CRP_09_17a</t>
  </si>
  <si>
    <t>[${plot_17a}]: How much [${crop_17a}] did you harvest from this plot in Season 16c?</t>
  </si>
  <si>
    <t>[${plot_17a}] Waba umaze gusarura [${crop_17a}] bingana iki muri uwo murima?</t>
  </si>
  <si>
    <t>if 0 &gt; PC3_09D</t>
  </si>
  <si>
    <t>[${plot_17a}]: Green or Dry Maize?</t>
  </si>
  <si>
    <t>[${plot_17a}]: Ibigori bibisi cg byumye?</t>
  </si>
  <si>
    <t>if PC3_09A = 3</t>
  </si>
  <si>
    <t>if 0 skip to PC3_11</t>
  </si>
  <si>
    <t>if PC3_10A = 3</t>
  </si>
  <si>
    <t>Who do you sell [${crop_17a}]? to?</t>
  </si>
  <si>
    <t>Ni hehe wagurishije umusaruro wa [${crop_17a}]?</t>
  </si>
  <si>
    <t>[${plot_16c}]: How much did you earn in total from selling this [${crop_17a}] from your Season 17A harvest?</t>
  </si>
  <si>
    <t>[${plot_16c}]: Winjije amafaranga angahe mu musaruro wa [${crop_17a}] mu gihembwe cy'ihinga 16c?</t>
  </si>
  <si>
    <t>[${plot_17a}]: How much [${crop_17a}] was used for HH consumption?</t>
  </si>
  <si>
    <t>[${plot_17a}]: Umusaruro [${crop_17a}] umaze kuribwa mu rugo ungana ute?</t>
  </si>
  <si>
    <t>if 0 skip to PC3_12</t>
  </si>
  <si>
    <t>if PC3_11A = 3</t>
  </si>
  <si>
    <t>[${plot_17a}]: How much [${crop_17a}] did you lose due to spoilage or post-harvest losses (during storage)?</t>
  </si>
  <si>
    <t>[${plot_17a}]: Wahombye umusaruro [${crop_17a}] ungana ute nyuma yo kuwurobanura/kuwugosora ngo uwuhunike?</t>
  </si>
  <si>
    <t>if 0 skip to PC3_13</t>
  </si>
  <si>
    <t>if PC3_12A = 3</t>
  </si>
  <si>
    <t>[${plot_17a}]: How much [crop1] did you harvest from these plots in Season B?</t>
  </si>
  <si>
    <t>if 0 &gt; PC3_17</t>
  </si>
  <si>
    <t>if PC3_16A = 3</t>
  </si>
  <si>
    <t>Module D2: 17a Irrigation (September-January/February)</t>
  </si>
  <si>
    <t>if 1, skip to Pl_3_17a</t>
  </si>
  <si>
    <t>Ntibyari bikenewe (Imvura ihagije)
Nta matiyo yo kwifashisha
Nta mazi mu muyoboro w'ibanze
Ubumenyi budahagije
Ibikorwaremezo byangiritse
Ibindi</t>
  </si>
  <si>
    <t>&gt;PI_06_17a</t>
  </si>
  <si>
    <t>[${plot_17a}]: What was the source of water?</t>
  </si>
  <si>
    <t>[${plot_17a]: Amazi mwakoresheje yaturutse he?</t>
  </si>
  <si>
    <t>[[${plot_17a}]: How did you supply water from the source to the irrigation area?</t>
  </si>
  <si>
    <t>[${plot_17a}]: Ni iki mwakoresheje kugira ngo mukure amazi aho yari ari muyajyana mu murima kuhira?</t>
  </si>
  <si>
    <t>if 1-5 skip to PI_09_14c</t>
  </si>
  <si>
    <t>[${plot_16c}]: On how many days over the course of the Season A did you supply water to this plot?</t>
  </si>
  <si>
    <t>[${plot_16c}]:Ni mu minsi ingahe mu gihembwe A wuhirishije amazi uyu murima?</t>
  </si>
  <si>
    <t>Haba hari igihe mu gihembwe cy'ihingwa waba warifuje kuhira uyu murima ariko ntibikunde kubera ko nta mazi ahagije yari ahari?</t>
  </si>
  <si>
    <t>If 2--&gt; Next Module</t>
  </si>
  <si>
    <t>Ibi byabaye iminsi ingahe mu gihembwe cyose?</t>
  </si>
  <si>
    <t>If 2 skip to PL3_06</t>
  </si>
  <si>
    <t>Ni igihe kingana gute bafashe (igiteranyo cy'imibyizi ya bose) mu gutegura no gutera [${plot_des}]</t>
  </si>
  <si>
    <t>If 2 skip to next PL3_10</t>
  </si>
  <si>
    <t>Ni imibyizi ingahe abo bakozi bakoze bafasha mu [gutera] mu [${plot_des}]?</t>
  </si>
  <si>
    <t>[${input_a}]: yakoreshejwe mu [plot1] yanganaga ite?</t>
  </si>
  <si>
    <t>[${input_a}] yakoreshejwe mu mirima isigaye yanganaga ite yose hamwe?</t>
  </si>
  <si>
    <t>IN_10_17a</t>
  </si>
  <si>
    <t>uru  rugo rwakoresheje amafaranga angahe yose hamwe ku [${input_a}]? (RWF)</t>
  </si>
  <si>
    <t>N iyihe ngano ya [${input_a}] urugo rwawe rwabonye nta kiguzi?</t>
  </si>
  <si>
    <t>IN_13_17a</t>
  </si>
  <si>
    <t>Was the compost part of the minikits program?</t>
  </si>
  <si>
    <t>Module F: Irrigation</t>
  </si>
  <si>
    <t>Yes 
No</t>
  </si>
  <si>
    <t>Very High
High
Medium
Not Very High
No knowledge at alll</t>
  </si>
  <si>
    <t>Buri hejuru cyane
Buri hejuru
Buri mu rugero
Ntabwo buri hejuru cyane
Nta bumenyi na buke</t>
  </si>
  <si>
    <t>If No-&gt; D_06</t>
  </si>
  <si>
    <t>Who provided this training? (List all that apply)</t>
  </si>
  <si>
    <t>WUA Irrigator/Operator
Other LWH District Staff
Block (WUG) President
Other member of your block
Other (specify)</t>
  </si>
  <si>
    <t>Ushinzwe gukurikirana umuyoboro wo  kuhira/Umukozi muri luwahu     
Undi mukozi wa luwahu ku rwego rw'akarere    
Perezida w'umuyoboro wo kuhira mu gace      
Undi duhurira ku muyoboro   
Undi uwo ari wese (muvuge)</t>
  </si>
  <si>
    <t>Number of Sessions</t>
  </si>
  <si>
    <t>1
2
3
4</t>
  </si>
  <si>
    <t>1
2
3</t>
  </si>
  <si>
    <t>Before planting
During planting
After planting</t>
  </si>
  <si>
    <t>Mbere yo gutera
Mu gihe cyo gutera                   
Nyuma yo gutera</t>
  </si>
  <si>
    <t>If 2--&gt;IG_11</t>
  </si>
  <si>
    <t>LWH/WUA Irrigator/Operator
Other LWH District Staff
Block (WUG) President
Other member of your block
Other</t>
  </si>
  <si>
    <t>Ushinzwe gukurikirana umuyoboro wo  kuhira/Umukozi muri luwahu     
Undi mukozi wa luwahu ku rwego rw'akarere    
Perezida w'umuyoboro wo kuhira mu gace      
Undi duhurira ku muyoboro   
Undi uwo ari wese</t>
  </si>
  <si>
    <t>Umubare w'inshuro</t>
  </si>
  <si>
    <t>1
2
3
4
5
6
7
8
9
10
11
12</t>
  </si>
  <si>
    <t>Removal of Silt/Vegetation from the Main Canal
Repair/Replacement of Masonry
Rehabilitation of Embankment along canal
Repair/Replacement of secondary valve handles
Secondary Pipe Flushed of Sediment
Rehabilitation of Irrigation Ditch
Repair of Eroded Checkdam
Repair/Replacement of Tertiary Valve handles
Rehabilitation of Primary Drainage Canal
Rehabilitation of other drainage canals
Other Secondary Pipe Damage
Repair of Secondary Valve</t>
  </si>
  <si>
    <t>Kuvana ibyondo/ibyatsi mu muyoboro w'ibanze
Gusana/gusimbuza inyubako
Gusana urukuta rufata ubutaka buri ruguru y'umuroboro w'ibanze
Gusana/gusimbuza agakoresho gafungura amazi ku mpombo ziyamanura
Gusukura impombo zimanura amazi
Gusana umuyoboro uyobya amazi y'imvura
Gusana ikidamu
Gusana/gusimbuza agakoresho gafungura amazi kuri robine ivomerera
Gisibira umuyoboro ujyana amazi mu murima
Gusibura utundi tuyoboro two mu murima
Gusana ahandi hangiritse ku mpombo imanura amazi
Gusana ahafungurirwa amazi ajya mu mpombo</t>
  </si>
  <si>
    <t>If None--&gt;D13</t>
  </si>
  <si>
    <t>For [Maintenance task], who is primarily responsible for completing this task?</t>
  </si>
  <si>
    <t>Ni nde w'ibanze ushinzwe ishyirwamubikorwa ry'imirimo yo kubungabunga ibikorwaremezo byo kuhira?</t>
  </si>
  <si>
    <t>Abanyamuryango b'itsinda bose
Inzobere mu kuhira
Abenjeniyeri
Itsinda ry'abakoresha amazi
Abandi [sobanura]</t>
  </si>
  <si>
    <t>Please ask the respondent the following questions about [the sample plot]</t>
  </si>
  <si>
    <t>Baza usubiza ibibazo bikurikira ku [the sample plot]</t>
  </si>
  <si>
    <t>IG_12B</t>
  </si>
  <si>
    <t>Have you attempted to irrigate your [sample] plot using any method?</t>
  </si>
  <si>
    <t>Wigeze ugerageza kuhira [sample plot] ukoresheje uburyo ubwo ari bwo bwose?</t>
  </si>
  <si>
    <t>How often have you been able to access irrigation water for your plot?</t>
  </si>
  <si>
    <t>Ni inshuro zingahe amazi yo kuhira yageze mu murima wawe?</t>
  </si>
  <si>
    <t>Every time I wanted 
Most of the times that I wanted 
About half of the times that I wanted
Fewer than half of the times that I wanted
Only a few times
Never</t>
  </si>
  <si>
    <t>Inshuro zose nabyifuje
Inshuro nyinshi nabyifuje
Nk'icya kabiri cy'inshuro zose nabyifuje
Munsi y'icya kabiri cy'inshuro nabyifuje
Inshuro nke cyane
Nta na rimwe</t>
  </si>
  <si>
    <t>if 1, skip to IG_24</t>
  </si>
  <si>
    <t>When you haven't been able to access water, what is the primary reason?</t>
  </si>
  <si>
    <t>Mu gihe amazi atageze mu murima wawe, ni iyihe mpamvu y'ingenzi yari yabiteye?</t>
  </si>
  <si>
    <t>1
2
3
4
5
6
7</t>
  </si>
  <si>
    <t>Not my turn on schedule
Irrigation water not flowing in the primary canal
Some water in the canal but not enough to be used
Irrigation water flowing in the primary canal , but my equipment is broken
Irrigation waterflowing in the primary canal but insufficient cooperation from other farmers on bench
Insufficient knowledge of how to irrigate,     Other</t>
  </si>
  <si>
    <t>Ntabwo ari njye wari ugezweho
Amazi yo kuhira yari afunze
Amazi yo kuhira yari afunguye ariko adahagije
Amazi yo kuhira yari afunguye ariko ibikoresho bidakora
Amazi yo kuhira yari afunguye ariko abagezweho bananirwa kumvikana
Indi pamvu [yivuge]</t>
  </si>
  <si>
    <t>When you haven't been able to access water, what are the other reasons? [Multiple Entries Possible]</t>
  </si>
  <si>
    <t>Mu gihe amazi atageze mu murima wawe, ni izihe mpamvu zindi zari zabiteye? Uvuge izishoboka zose</t>
  </si>
  <si>
    <t>Ntabwo ari njye wari ugezweho
Amazi yo kuhira yari afunze
Amazi yo kuhira yari afunguye ariko adahagije
Amazi yo kuhira yari afunguye ariko ibikoresho bidakora
Amazi yo kuhira yari afunguye ariko abagezweho bananirwa kumvikana
Indi pamvu</t>
  </si>
  <si>
    <t>Has any part of the irrigation equipment broken or needed maintenance to function properly in the last season?</t>
  </si>
  <si>
    <t>Ese haba hari ibikoresho byo kuhira byangiritse cyangwa byari bikeneye gusanwa mu gihembwe cy'ihinga gishize?</t>
  </si>
  <si>
    <t>Yes
No
Do Not Know</t>
  </si>
  <si>
    <t>Yego
Oya
Simbizi</t>
  </si>
  <si>
    <t>If No or Don't Know, skip to IG_28</t>
  </si>
  <si>
    <t>Which part of the irrigation system stopped functioning properly (multiple entries possible)</t>
  </si>
  <si>
    <t>Ni ibihe bikoresho byo kuhira byahagaze gukora neza (vuga ibishoboka byose)?</t>
  </si>
  <si>
    <t>1
2
3
4
5
6
9</t>
  </si>
  <si>
    <t>Primary Canal
Secondary Valve (Valve that feeds Secondary Canal)
Secondary Canal Pipe
Tertiary Valve (Valve that feeds Tertiary Canal)
Tertiary Canal Pipe
Checkdam
Other[Specity]</t>
  </si>
  <si>
    <t>Umuyoboro w'ibanze
Aho bafungurira amazi ajya mu mpombo imanura amazi
Impombo imanura amazi
Aho bafungurira amazi ngo ajye mu mirima
Impombo zivomerera
Ikigega cy'amazi y'imvura
Ibindi [bivuge]</t>
  </si>
  <si>
    <t>Is the tertiary valve closest to you functional?</t>
  </si>
  <si>
    <t>Ese impombo zivomerera zegereye umurima wawe?</t>
  </si>
  <si>
    <t>Have you ever turned on a tertiary valve for the purposes of irrigating your plot?</t>
  </si>
  <si>
    <t>Ese waba warigeze ufungura ku mpombo zivomerera ngo amazi ajye mu murima wawe?</t>
  </si>
  <si>
    <t>Have you connected a flexible hose to the tertiary valve to date?</t>
  </si>
  <si>
    <t>Waba warigeze ucomeka umupira kuri robine yo kuvomerera?</t>
  </si>
  <si>
    <t>Is the secondary valve that feeds your tertiary valve functional?</t>
  </si>
  <si>
    <t>Ese aho bafungurira amazi ngo amanuke mu mpombo zivomerera harakora neza?</t>
  </si>
  <si>
    <t>Have you ever opened a secondary valve to start the flow of water to the terraces?</t>
  </si>
  <si>
    <t>Waba arigeze ufungura amazi ngo amanuke mpombo ajya mu materasi?</t>
  </si>
  <si>
    <t>Did anyone from your HH work on irrigation-related maintenance during the past three agricultural seasons (16B, 16C, 17A)?</t>
  </si>
  <si>
    <t>Haba hari umuntu wo muri uru rugo wagize uruhare mu gusana ibikorwa byo kuhira mu bihembwe byashize (C 2014, A 2015, B 2015)?</t>
  </si>
  <si>
    <t>If No-&gt; ask for next season</t>
  </si>
  <si>
    <t>IG_31A</t>
  </si>
  <si>
    <t>Season 14C 
Season 15A 
Season 15B</t>
  </si>
  <si>
    <t>How many individuals worked during this [Season]</t>
  </si>
  <si>
    <t>Ni bangahe bakoze muri [season]?</t>
  </si>
  <si>
    <t>[HH Roster Appears]</t>
  </si>
  <si>
    <t>How many days in total did these individuals collectively (Individual contributions added up) spend on maintaining the irrigation infrastructure in this block over the course of [season] ?</t>
  </si>
  <si>
    <t>Ni iminsi ingahe yose hamwe abo bantu bakoze (uteranyije iya buri wese) bamaze basana ibikorwa byo kuhira muri iri tsinda muri [season]?</t>
  </si>
  <si>
    <t>Number of days</t>
  </si>
  <si>
    <t>Which part of the LWH Irrigation Infrastructure did these individuals spend the most time maintaining? (Choose 1)</t>
  </si>
  <si>
    <t>Ni ikihe gice cy'ibikorwa byo kuhira abo bantu bamazeho igihe kirekire basana? (uhitemo 1)</t>
  </si>
  <si>
    <t>1
2
3
4
5
6
7
8</t>
  </si>
  <si>
    <t>Waterways/Checkdams
Irrigation Ditch
Valves and Pipes (Secondary and Tertiary)
Canal Roads
Primary Canal
Reservoir
Dam
Drainage Canal</t>
  </si>
  <si>
    <t>Umuyoboro w'amazi ajya mu kidamu
Umuyoboro w'amazi y'imvura
Aho bafungurira amazi n'impombo (nini n'intoya)
Uduhanda two ku muyoboro w'amazi
Umuyoboro w'ibanze
Ikigega kibika amazi
Ikidamu
Utuyoboro two mu mirima
Ibindi [bivuge]</t>
  </si>
  <si>
    <t>On average, relative to this plot discussed above, how much time did your HH spend on maintainenance-related tasks for the other plots in the command area during [season]?</t>
  </si>
  <si>
    <t>Ugereranyije, wifashishije uyu murima twavuzeho mbere, ni igihe kingana gute umuryango wawe ufata ukora imirimo ijyanye no kubungabunga indi mirima iri muri gahunda ya luwahu [mu gihembwe]?</t>
  </si>
  <si>
    <t>A lot more Time
More time
The Same Amount of Time
 Less Time
No Time At All</t>
  </si>
  <si>
    <t>Igihe kinini cyane
Igihe kinini
Igihe kingana
Igihe gito
Nta na rimwe</t>
  </si>
  <si>
    <t>If AG_29A = 3</t>
  </si>
  <si>
    <t>Did the individuals from your HH work with your neighbors on maintenance during [season]?</t>
  </si>
  <si>
    <t>Ese abantu bo mu rugo rwawe bafatanyije n'abaturanyi mu bikorwa byo kubungabunga mu gihembwe [season]?</t>
  </si>
  <si>
    <t>Enumerator Note: Please ask the following questions for all [cultivated plots] 
Ubaza: Baza ibibazo bikurikira ku mirima yose yahinzwe</t>
  </si>
  <si>
    <t>Have used any form of irrigation other than LWH  to irrigate [plot1] at anytime over the past 3 years?</t>
  </si>
  <si>
    <t>Hari ubundi buryo bwo kuhira butari ubwa luwahu waba warakoresheje mu myaka 3 ishize wuhira imirima yawe?</t>
  </si>
  <si>
    <t>What was the primary source used to irrigate your [plot] during this period?</t>
  </si>
  <si>
    <t>Muri icyo gihe, ni ubuhe buryo bw'ingenzi wakoreshaga mu kuhira umurima wawe?</t>
  </si>
  <si>
    <t>1
2
3
4
5
6
7
8
9
10</t>
  </si>
  <si>
    <t>Shallow well
Marshland drainage
Borehole
Spring
Stream
Rain catchment pond
Roof catchment
Lake
Dam
Other</t>
  </si>
  <si>
    <t>Iriba
Amazi ava mu bishanga
Pompe
Isoko
Umugezi
Amazi y'imvura akusanyirijwe hamwe
Amazi y'imvura ava ku bisenge by'amazu
Ikiyaga
Ikidendezi cy'amazi
Ahandi</t>
  </si>
  <si>
    <t>d</t>
  </si>
  <si>
    <t>Historically, how would you convey water from this source to [plot]?</t>
  </si>
  <si>
    <t>Ku busanzwe, ni gute muyobora amazi kugira ngo uyageze ku mirima?</t>
  </si>
  <si>
    <t>Watering can
Manual pumping
Mechanical pumping
Gravity stream diversion
Pipelines
Other</t>
  </si>
  <si>
    <t>Kuyatwara mu majerekani
Kuyapompa ukoresheje amaboko
Kuyapompa ukoresheje imashini
Kuyobya umugezi
Imirima iri hafi y'amatiyo
Ibindi</t>
  </si>
  <si>
    <t>How many HH do you share a tertiary valve (the one closest to this plot) with ?</t>
  </si>
  <si>
    <t>Ni ingo zingahe musangiye umuyoboro muto w'amazi uyayobora mu mirima? (Umuyoboro wegereye uyu murima)</t>
  </si>
  <si>
    <t>Number of HH</t>
  </si>
  <si>
    <t>How many of the HHs that you share a tertiary valve with are also in your block (s)/water user group</t>
  </si>
  <si>
    <t>Ni bangahe mubo musangiye impombo ijyana amazi mu mirima muba mu itsinda rimwe ry'abakoresha amazi?</t>
  </si>
  <si>
    <t>IG_45</t>
  </si>
  <si>
    <t>According to our records, you have been elected as a WUG monitor. Is this correct?</t>
  </si>
  <si>
    <t>IG_46</t>
  </si>
  <si>
    <t>Did you attend the training of WUG monitors at the end of October 2016?</t>
  </si>
  <si>
    <t>IG_47</t>
  </si>
  <si>
    <t>Did you attend the resfresher training of WUG monitors at the end of December 2016?</t>
  </si>
  <si>
    <t>IG_48</t>
  </si>
  <si>
    <t>Do you receive any support from LWH engineers when you report events?</t>
  </si>
  <si>
    <t>Module E: Extension Service Providers</t>
  </si>
  <si>
    <t>GAPITA W'UBUHINZI (LEAD FARMER)</t>
  </si>
  <si>
    <t>UMUKANGURAMBAGA (HARIMO AGORONOMU W'UMURENGE,USHINZWE UBUHINZI MU KAGALI,AGORONOMU WA RAB) (PUBLIC EXTENSION WORKER (Sector agronomist, IDP officer (cell level), RAB agronomist))</t>
  </si>
  <si>
    <t>Investor Agronomist</t>
  </si>
  <si>
    <t>AGORONOMU WA LWH (LWH agronomist)</t>
  </si>
  <si>
    <t>Umukozi mukuru wa TUBURA (TUBURA FIELD OFFICER)</t>
  </si>
  <si>
    <t>UMUKANGURAMBAGA WIGENGA/UWU MUSHINGA UTEGAMIYE KURI LETA [OTHER NGO/PRIVATE EXTENSION PROVIDERS]</t>
  </si>
  <si>
    <t>Has [${ex_prov_a}] visited your HH farm during Season 16 B to provide advice about farming?</t>
  </si>
  <si>
    <t xml:space="preserve">Has [${ex_prov_a}] visited your HH farm during Season 16C to provide advice about farming? </t>
  </si>
  <si>
    <t>Has [${ex_prov_a}] visited your HH farm during Season 17 Ato provide advice about farming?</t>
  </si>
  <si>
    <t>Module I: Housing</t>
  </si>
  <si>
    <t>Answer Code</t>
  </si>
  <si>
    <t>Answer Choices</t>
  </si>
  <si>
    <t>Answer</t>
  </si>
  <si>
    <t>HN_01a</t>
  </si>
  <si>
    <t>Did your HH change the main construction material of the walls of your house since October 2015?</t>
  </si>
  <si>
    <t>if 1 -&gt; HN_01</t>
  </si>
  <si>
    <t>What is the new main construction material of the walls of your house?</t>
  </si>
  <si>
    <t>Ni ibihe bikoresho by’ibanze byubakishije inkuta z'inzu yawe?</t>
  </si>
  <si>
    <t>Adobe/unburnt bricks
Burnt brick
Cemented mud and wattle
Uncemented mud and wattle
Wattle and reeds 
Cement/concrete/cement blocks
Other</t>
  </si>
  <si>
    <t>Rukarakara
Amatafari ahiye
Umucanga na sima n’ibiti bishinze
Umucanga utarimo sima n’ibiti bishinze
Ibiti bishinze
Ibiti bishinze n’imbariro
Sima/Beto/Amatafari ya sima
Ikindi</t>
  </si>
  <si>
    <t>HN_02a</t>
  </si>
  <si>
    <t>Did your HH change the main material used for the floors of the dwelling since October 2015?</t>
  </si>
  <si>
    <t>if 1 -&gt; HN_02</t>
  </si>
  <si>
    <t>What is the new main material used for the floors of the dwelling?</t>
  </si>
  <si>
    <t>Mud/earth/sand
Clay
Cement/concrete
Other</t>
  </si>
  <si>
    <t>ibyondo/itaka/umucanga
Ibumba
Sima/Beto
Ikindi</t>
  </si>
  <si>
    <t>HN_03a</t>
  </si>
  <si>
    <t>Did your HH change the primary source of drinking water?</t>
  </si>
  <si>
    <t>if 1 -&gt; HN_03</t>
  </si>
  <si>
    <t>What is the new primary source of drinking water for your household?</t>
  </si>
  <si>
    <t>Tap inside house/on property
Public tap
Protected well
Unprotected well
Protected spring
Unprotected spring
Surface water
Other</t>
  </si>
  <si>
    <t>Robine iri mu nzu / mu rugo 
Robine rusange/Ivomo rusange
Iriba ritunganyije
Iriba ridatunganyije
Isoko itunganije
Isoko idatunganyijwe
Amazi atemba (uruzi/ikiyaga/umugezi/Amazi akoreshwa mu kuhira) 
Ikindi</t>
  </si>
  <si>
    <t>HN_04a</t>
  </si>
  <si>
    <t>Did your HH change the type of latrine?</t>
  </si>
  <si>
    <t>if 1 -&gt; HN_04</t>
  </si>
  <si>
    <t>1=No Toilet
2=Pit Latrine
3=Ventilated Improved Pit Latrine
4=Flush Toilet
5=Other (specify)</t>
  </si>
  <si>
    <t>1=Nta musarani bafite
2=Umusarani w'umwobo
3=Umusarani w'umwobo ugezweho
4=Umusarani urimo amazi
5=Ahandi</t>
  </si>
  <si>
    <t>Module I: Farmer Groups</t>
  </si>
  <si>
    <t>No.</t>
  </si>
  <si>
    <t>Instruction</t>
  </si>
  <si>
    <t>If No, then skip to GR_04</t>
  </si>
  <si>
    <t>GR_02</t>
  </si>
  <si>
    <t>Iryo tsinda ryitwa ngo iki?</t>
  </si>
  <si>
    <t>[list of lwh group names]</t>
  </si>
  <si>
    <t xml:space="preserve">Did any HH member attend a meeting or a training with your LWH farmer self-help group during season 16B (February-May/June) season 16C (September-January/February), or season 17A (September-January/February) </t>
  </si>
  <si>
    <t>Hari umuntu wo muri uru rugo wagiye mu nama cyangwa mu mahugurwa y'istinda ryifasha rya Luwahu mu gihe cy'igihembwe cy'ihinga cya C 2014,  A 2015 cyangwa B 2015 (Gashyantare-Gicurasi/Kamena)?</t>
  </si>
  <si>
    <t>if NO then skip to GR_06</t>
  </si>
  <si>
    <t>Did any HH member attend a meeting or a training held by the cooperative during season 16B (February-May/June),  season 16C (June - August/September) oseason 17A (September-January/February)?
Note to enumerator:  If HH belongs to more than one cooperative, ask them to report on the one in which they are most active.</t>
  </si>
  <si>
    <t>Hari umuntu mu muryango wanyu uri mu itsinda ry'abakoresha amazi?</t>
  </si>
  <si>
    <t>If 2--&gt;GR_20</t>
  </si>
  <si>
    <t>Name
-99</t>
  </si>
  <si>
    <t>1=President
2=Vice President
3=Secretary
4=Member</t>
  </si>
  <si>
    <t>1=Perezida
2=Visi Perezida
3=Umunyamabanga
4=Umunyamuryango usanzwe</t>
  </si>
  <si>
    <t>Muri uru rugo, hari umuntu mufite nk'umunyamuryango w'itsinda ry'abakoresha amazi cyangwa irindi tsinda rijyanye no kuhira imyaka?</t>
  </si>
  <si>
    <t>If 2 then skip to GR_20</t>
  </si>
  <si>
    <t>Iryo tsinda ni irihe?</t>
  </si>
  <si>
    <t>[list of lwh wua names]</t>
  </si>
  <si>
    <t>Muri uru rugo ni nde munyamuryango w'itsinda ry'abakoresha amazi?</t>
  </si>
  <si>
    <t>HH Roster</t>
  </si>
  <si>
    <t>Did any HH member attend a meeting or a training held by the  water user association during season season 16B (February-May/June),  season 16C (June - August/September) oseason 17A (September-January/February)?</t>
  </si>
  <si>
    <t>If 2 then skip to GR_17</t>
  </si>
  <si>
    <t>How many meetings or trainings did your HH participate in with this water user association during season 16B (February-May/June),  season 16C (June - August/September) oseason 17A (September-January/February)?</t>
  </si>
  <si>
    <t>Did your HH pay any water user fees during season 17A (September-January/February), such as maintenance or contribution fees?</t>
  </si>
  <si>
    <t>If 2 then skip to GR_19</t>
  </si>
  <si>
    <t>What was the total amount of fees paid to the water user association or block during season 17A (September-January/February)?</t>
  </si>
  <si>
    <t>Number (RWF)</t>
  </si>
  <si>
    <t>Do you expect to pay any fees during Season B 2017, season C 2017 and season A 2018?</t>
  </si>
  <si>
    <t>Ese hari umuntu wo uri uru rugo ukoreshwa n'itsinda mu kazi ko gukoresha/kwita ku ibikoresho/inyubako byo kuhira?</t>
  </si>
  <si>
    <t>Module J: Social Network</t>
  </si>
  <si>
    <t>#</t>
  </si>
  <si>
    <t>Ni kangahe uvugana n'abaturanyi bawe?</t>
  </si>
  <si>
    <t>Very Often
Often
Somewhat Often
Not Very Often
Not At all</t>
  </si>
  <si>
    <t>Buri gihe
Hafi buri gihe
Gake
gake cyane
Nta na gake</t>
  </si>
  <si>
    <t>Ni kangahe watanze impano (ku musaruro) cyangwa mu mafaranga ubiha abaturanyi bawe?</t>
  </si>
  <si>
    <t>Ni kangahe wabonye impano (ku musaruro) cyangwa mu mafaranga biturutse mu baturanyi bawe?</t>
  </si>
  <si>
    <t>Ese, uramutse uhuye n'ikibazo, wasaba abaturanyi bawe kukuguriza amafaranga</t>
  </si>
  <si>
    <t>Ese ushobora kuguriza amafaranga abaturanyi bawe mu igihe bahuye n'ikibazo?</t>
  </si>
  <si>
    <t>Tekereza ku bantu  mujyana mu muganda, haba harimo abaturanyi bawe?</t>
  </si>
  <si>
    <t>yego
Oya</t>
  </si>
  <si>
    <t>How often do  members of your household do umugadanda relative to others in the command area?</t>
  </si>
  <si>
    <t>Ni kangahe abantu bo mu rugo rwanyu bakora umuganda ugereranije n'abandi batuye ahari  ibikorwaremezo byo mu gice cyuhirwa (Munsi y'umuyoboro)</t>
  </si>
  <si>
    <t>Ujya wemera gutizanya ibikoresho cyangwa abakozi bahinga n'abaturanyi  bawe?</t>
  </si>
  <si>
    <t>Ni kangahe ufatanya n'abaturanyi bawe mu bikorwa byo kubungabunga amaterasi yawe?</t>
  </si>
  <si>
    <t>Buri gihe
Hafi buri gihe
Gake
Gake cyane
Nta na gake</t>
  </si>
  <si>
    <t>Ni kangahe wowe n'abaturanyi bawe mufatanya mu gutegura gahunda yo kuhira no gukoresha amazi?</t>
  </si>
  <si>
    <t>Always
Often
Not Often
Not at all</t>
  </si>
  <si>
    <t>Buri gihe
Akenshi
Gake
Nta na rimwe</t>
  </si>
  <si>
    <t>Very HIgh
High
Medium
Not Very High
Not Cooperative at all</t>
  </si>
  <si>
    <t>Buri hejuru cyane
Buri hejuru
Bigereranyije
Buri hasi
Nta buhari</t>
  </si>
  <si>
    <t>If for SAMPLE_PLOT, AG_29A = 2 OR 3 OR 4, skip to next module.</t>
  </si>
  <si>
    <t>Ni kangahe uvugana n'abandi banyamuryango b'itsinda ry'abakoresha amazi (Batari abaturanyi bawe)?</t>
  </si>
  <si>
    <t>How often have you given gifts (in-kind such as harvests) or money to another member of your block?</t>
  </si>
  <si>
    <t>Ni kangahe watanze impano (ku musaruro) cyangwa mu mafaranga ubiha undi munyamuryango w'itsinda (utari umuturanyi wawe)?</t>
  </si>
  <si>
    <t>How often have you received gifts (in-kind such as harvests) or money from members of your block?</t>
  </si>
  <si>
    <t>Ni kangahe wakiriye impano (ku musaruro) cyangwa mu mafaranga zivuye ku banyamuryango b'itsinda (batari abaturanyi bawe)?</t>
  </si>
  <si>
    <t>Ese ushobora kuguza amafaranga abandi banyamuryango b'itsinda (batari abaturanyi) mu gihe wahuye n'ikibazo?</t>
  </si>
  <si>
    <t>Ese ushobora kuguriza amafaranga abandi banyamuryango b'itsinda (batari abaturanyi)  mu gihe bahuye n'ikibazo?</t>
  </si>
  <si>
    <t>Tekereza ku bantu  mujyana mu muganda, haba harimo abo mu itsinda (batari abaturanyi bawe)?</t>
  </si>
  <si>
    <t>Do you share tools or hired labor with members of your block ?</t>
  </si>
  <si>
    <t>Waba utizanya ibikoresho n'abandi banyamuryango b'itsinda (batari abaturanyi bawe)?</t>
  </si>
  <si>
    <t>How often have you worked with members of your block to help maintain your terrace?</t>
  </si>
  <si>
    <t>Ni kangahe wakoranye n'abandi banyamuryango b'itsinda (batari abaturanyi bawe) mu bikorwa byo kubungabunga amaterasi yawe?</t>
  </si>
  <si>
    <t>How often do you coordinate your irrigation or water use schedule with members of your block?</t>
  </si>
  <si>
    <t>Ni kangahe wowe n'abanyamuryango b'itsinda rikoresha amazi (batari abaturanyi bawe) mufatanya mu gutegura gahunda yo kuhira no gukoresha amazi?</t>
  </si>
  <si>
    <t>respondent</t>
  </si>
  <si>
    <t>Enumerator: For the remaining sections, you must interview the financial decision maker in the HH.  Is that person available?</t>
  </si>
  <si>
    <t>Within your household, are you best suited to answer questions about HH finances?</t>
  </si>
  <si>
    <t>1=Yes
2=No</t>
  </si>
  <si>
    <t>If 1 Skip to Module K</t>
  </si>
  <si>
    <t>HH Roster appear</t>
  </si>
  <si>
    <t>If 2, make an appointment and Skip to Module S</t>
  </si>
  <si>
    <t>Please select the respondent for the remaining sections.</t>
  </si>
  <si>
    <t>Hitamo usubiza mu bika bikurikira</t>
  </si>
  <si>
    <t>Module K: Income &amp; Expenditures</t>
  </si>
  <si>
    <t>1. INCOME</t>
  </si>
  <si>
    <t>From May 1st  2016 through April 30th, 2017?, how much did you EARN FROM:</t>
  </si>
  <si>
    <t>selling livestock products (eggs, milk, meat, etc) (RWF)</t>
  </si>
  <si>
    <t>Transfers (monetary)</t>
  </si>
  <si>
    <t>Kohererzanya amafaranga</t>
  </si>
  <si>
    <t>mugukora amaterasi ya LWH  (RWF)</t>
  </si>
  <si>
    <t>mugukora pepiniyeri za LWH  (RWF)</t>
  </si>
  <si>
    <t>mugukora ifumbire ya LWH  (RWF)</t>
  </si>
  <si>
    <t>Ushinzwe kuhira mu istinda/ Muri Luwahu</t>
  </si>
  <si>
    <t>Gukorera umushoramari</t>
  </si>
  <si>
    <t>Mu cyumweru gishize, ibintu bikurikira byabatwaye amafaranga angahe?</t>
  </si>
  <si>
    <t>Energy (electricity, cooking fuel, lighting) (RWF)</t>
  </si>
  <si>
    <t>Ingufu (Amashanyarazi, ibicanwa, ibitanga urumuri) (RWF)</t>
  </si>
  <si>
    <t>3. EXPENDITURES: IN FREQUENT</t>
  </si>
  <si>
    <t>From May 1st  2016 through April 30th, 2017, how much did you SPEND ON:</t>
  </si>
  <si>
    <t>Cash = 1
In-Kind = 2</t>
  </si>
  <si>
    <t>Household Appliances</t>
  </si>
  <si>
    <t>Ibikoresho byo mu rugo (bikoresha amashanyarazi)</t>
  </si>
  <si>
    <t>Impano</t>
  </si>
  <si>
    <t>Module L: Animals &amp; Assets</t>
  </si>
  <si>
    <t>Inka (A. Cow  )</t>
  </si>
  <si>
    <t>Ibikoresho byo mu nzu bikoze mu mbaho (I. Pieces of Furniture)</t>
  </si>
  <si>
    <t>Did your household purchase any [${animal_asset}] from  May 1st  2016 through April 30th, 2017?</t>
  </si>
  <si>
    <t>Yes = 1 
No = 2</t>
  </si>
  <si>
    <t>if 2 then skip to AA_5</t>
  </si>
  <si>
    <t>Did your household sell any  [${animal_asset}] from May 1st  2016 through April 30th, 2017?</t>
  </si>
  <si>
    <t>if 2 then skip to AA_8</t>
  </si>
  <si>
    <t>AA_O7</t>
  </si>
  <si>
    <t>How many  [${animal_asset}] does your HH currently own, in total?</t>
  </si>
  <si>
    <t>Muri uru rugo mutunze  [${animal_asset}] bingahe byose hamwe?</t>
  </si>
  <si>
    <t>Module L: Rural Finance</t>
  </si>
  <si>
    <t>Ubu noheho tugiye kuganira ku bijyanye no kwizigamira.</t>
  </si>
  <si>
    <t>Does anyone in your HH currently have a formal bank account (at a bank/SACCO/COOPEC)?</t>
  </si>
  <si>
    <t>If 2 &gt;&gt; RF_4</t>
  </si>
  <si>
    <t>Integer</t>
  </si>
  <si>
    <t>Ni ryari uheruka kubitsa kuri konti yawe?</t>
  </si>
  <si>
    <t>1. Past week/ Mu cyumweru gishize
2. Past month/ Mu kwezi gushize
3. Past 3 months/ Mu mezi 3 ashize
4. Past 6 months/ Mu mezi 6 ashize
5. Past 1 year/ Mu mwaka ushize
6. Past 2 years/ Mu myaka 2 ishize
7. More than past 2 years/ Nyuma y'imyaka 2 ishize</t>
  </si>
  <si>
    <t>Kuri ubu, ni amafaranga angahe urugo rwanyu ruzigamye ahandi hantu hatari mu bimina no mu mabanki?</t>
  </si>
  <si>
    <t>Module R: CREDIT</t>
  </si>
  <si>
    <t>Banki y'ubucuruzi (A. commercial bank)/SACCO/COOPEC</t>
  </si>
  <si>
    <t>Umuvandimwe (E. relative)/Incuti (G.  friend)/Butike/ Umukoresha  (H. shop keeper / employer)/Amatsinda yo kubitsa y'aho utuye (I. comm based savings grp)</t>
  </si>
  <si>
    <t>If NO, skip to Next Module</t>
  </si>
  <si>
    <t>Did you receive a loan from [${creditor}]?</t>
  </si>
  <si>
    <t>Wigeze uhabwa inguzanyo na  [${creditor}]?</t>
  </si>
  <si>
    <t>If YES, skip to CD_5</t>
  </si>
  <si>
    <t>Kubera iki?</t>
  </si>
  <si>
    <t>1 Amafaranga twinjiza adahagije (Insufficient income)
2 Kutagira ingwate  ikwiye (Insufficient collateral)
3 Ibibazo bifatiye ku myenda dusanganywe (Problems related to debts history)
4 Icyo gukoresha inguzanyo kitagaragara neza (Unclear  purpose)
5 Nta mafaranga ahari (No money available)</t>
  </si>
  <si>
    <t>SKIP to CRD_10</t>
  </si>
  <si>
    <t>What was the primary purpose of the loan?</t>
  </si>
  <si>
    <t>Ni iyihe mpamvu y'ingenzi  yatumye waka iyo nguzanyo?</t>
  </si>
  <si>
    <t>1 Ifumbire (agricultural inputs)
2 amafaranga y'ishuri (school fees or educational expenses)
3 kwishyura imyenda (paying debts/loans)
4 kugura ibikoresho byo mu buhinzi (agricultural equipment ) 
5 ubucuruzi (business investment) 
6 gusana/kuvugurura inzu (home improvement) 
7 ibiribwa  (consumer goods)
8 ibyangombwa byihutirwa  (emergency) 
9 ubukwe/gutabara/ibiruhuko (wedding/ funeral/ holiday) 
10 koherereza abantu (remittances)
99 Other</t>
  </si>
  <si>
    <t>What was the total amount of the loan?</t>
  </si>
  <si>
    <t>Inguzanyo yose yanganaga n'amafaranga angahe?</t>
  </si>
  <si>
    <t>Module S: SHOCKS</t>
  </si>
  <si>
    <t>Ese hari ukurumba kw'ibihingwa cyangwa kubura kw'imvura urugo rwanyu rwigeze rugira mu myaka 3 ishize?</t>
  </si>
  <si>
    <t>Yes =1
No = 2</t>
  </si>
  <si>
    <t>If 2 &gt;&gt; next Module</t>
  </si>
  <si>
    <t>Did you experience any of these losses during Season 2016 B, Season 2016 C or Season 2017 A ?</t>
  </si>
  <si>
    <t>If No--&gt; Next Module</t>
  </si>
  <si>
    <t>During which seasons  did you experience [${shock}]? (lEnumerator Lists all Seasons that apply)</t>
  </si>
  <si>
    <t>Ni mu kihe gihembwe mwagize [${shock}]? (Shyiraho ibihembwe bishoboka )</t>
  </si>
  <si>
    <t>Total loss associated with  [${shock}] during [Season] (RWF)</t>
  </si>
  <si>
    <t>Igihombo cyose mwatewe na [${shock}] (RWF)</t>
  </si>
  <si>
    <t>How did you cope with this  loss?</t>
  </si>
  <si>
    <t>Witwaye ute muri iki gihombo?</t>
  </si>
  <si>
    <t>Hakoreshejwe ubwizigame (Used savings) = 1
Hagurishijwe igikoresho cyo mu rugo (Sold assets) = 2
Imirimo y'ubuhinzi hanze y'urugo (HH members performed off-farm labor) = 3
Yagurijwe amafaranga  (Loan from informal source) = 4
Yahawe inguzanyo (Loan from formal source) = 5
Impano ziturutse mu nshuti,abavandimwe,umuturanyi (Gift from friend/relative/neighbor) = 6
99 Other</t>
  </si>
  <si>
    <t>What was the amount?</t>
  </si>
  <si>
    <t>Ayo mafaranga yanganaga gute?</t>
  </si>
  <si>
    <t>FOR SH_5 4 or 6</t>
  </si>
  <si>
    <t>Module X: Future Expectations</t>
  </si>
  <si>
    <t>Ubu noneho tugiye kukubaza ibibazo bijyanye n'ibihembwe by'ihinga biri imbere hamwe n'ejo hazaza h'urugo rwanyu</t>
  </si>
  <si>
    <t>Do you expect your harvest during Season A 2016 to be better than,  worse than or the same as the one you had in season 15A if the weather is the same?</t>
  </si>
  <si>
    <t>Better
Worse
Same</t>
  </si>
  <si>
    <t>Mwiza cyane
Mubi cyane
Nta kizahinduka</t>
  </si>
  <si>
    <t>Do you expect your harvest during Season B 2016 to be better than,  worse than or the same as the one you had in season 15B if the weather is the same??</t>
  </si>
  <si>
    <t>Large Increase
Small Increase
Stay the Same
Little Decrease
Large Decrease</t>
  </si>
  <si>
    <t>Kwiyongera cyane
Kwiyongera mu rugero
Nta kwiyongera
Kugabanuka mu rugero
Kugabanuka cyane</t>
  </si>
  <si>
    <t>Garagaza ingaruka ubona kuhira bizagira ku mafaranga winjiza mu gihembwe 15C ugereranyije na 14C.</t>
  </si>
  <si>
    <t>Do you expect that your household will be the same, better off or worse off financially one year from now, if the weather is the same next year as this past year?</t>
  </si>
  <si>
    <t>Utekereza ko mu gihe cy'umwaka uhereye ubu, ubukungu bw'urugo rwawe buzaba bwariyongereye, bwaragabanutse cyangwa nta cyahindutse mu gihe ikirere kizaba kimeze nk'icy'umwaka ushize?</t>
  </si>
  <si>
    <t>Better Off
Worse Off
The Same</t>
  </si>
  <si>
    <t>Buzaba bwiza cyane
Buzaba bubi cyane 
Nta mpinduka</t>
  </si>
  <si>
    <t>Do you expect that most farmers in the site will be the same, better off or worse off financially one year from now, if the weather is the same next year as this past year?</t>
  </si>
  <si>
    <t>Utekereza ko mu gihe cy'umwaka uhereye ubu, ubukungu bw'umubare munini w'abahinzi  buzaba bwariyongereye, bwaragabanutse cyangwa nta cyahindutse mu gihe ikirere kizaba kimeze nk'icy'umwaka ushize?</t>
  </si>
  <si>
    <t>Ni ibihe bibazo bikomeye ubutaka bwanyu buhura nabyo?</t>
  </si>
  <si>
    <t>Pests
Disease
Flooding
Drought
Loss of Land Ownership
Erosion</t>
  </si>
  <si>
    <t>udusimba twangiza imyaka
Indwara
Imyuzure
Amapfa
Gutakaza Ubutaka
Isuri</t>
  </si>
  <si>
    <t>Waba uteganya kugura ibikoresho by'ingenzi mu mwaka utaha?</t>
  </si>
  <si>
    <t>Ese haba hari umuntu waba ukoresha ubwo buryo muri site yanyu?</t>
  </si>
  <si>
    <t>If No--&gt;Next Scenario</t>
  </si>
  <si>
    <t>Wowe se waba ukoresha ubwo buryo?</t>
  </si>
  <si>
    <t>Utekereza ute ku impinduka ubu buryo bwazana ku bukungu bw'abantu bo muri site yanyu?</t>
  </si>
  <si>
    <t>Umukarani: Soma ibi bikurikira: Umuhinzi umwe yakoranye na rwiyemezamirimo (ikigo cyangwa umuntu ku giti cye), maze amusaba ko yamukodesha bubutaka bwe ku 150,000 RWF kuri buri hegitari, ku mwaka umwe.  Uwo rwiyemezamirimo arateganya guhinga imboga n'imbuto kuri uwo butaka. Byongeye kandi, umuhinzi azaba afite amahirwe yo kubona akazi ko guhinga muri uwo murima ahembwa 1000 FRW ku munsi</t>
  </si>
  <si>
    <t>If No--&gt;End</t>
  </si>
  <si>
    <t>Module U: Food Security, Part 2</t>
  </si>
  <si>
    <t>Within your household, are you the one who knows most about food purchases for the HH?</t>
  </si>
  <si>
    <t>FS_Consent</t>
  </si>
  <si>
    <t>Module J2: Expenditures B</t>
  </si>
  <si>
    <t>J2_note</t>
  </si>
  <si>
    <t>Mu minsi 7 ishize, urugo rwanyu rwariye [${food}] iminsi ingahe?</t>
  </si>
  <si>
    <t>J2_01A</t>
  </si>
  <si>
    <t>Rice (RWF)</t>
  </si>
  <si>
    <t>Umuceli (RWF)</t>
  </si>
  <si>
    <t>J2_01B</t>
  </si>
  <si>
    <t>J2_02A</t>
  </si>
  <si>
    <t>Bread (RWF)</t>
  </si>
  <si>
    <t>Umugati (RWF)</t>
  </si>
  <si>
    <t>J2_02B</t>
  </si>
  <si>
    <t>J2_03A</t>
  </si>
  <si>
    <t>Cakes/chapati/mandazi (RWF)</t>
  </si>
  <si>
    <t>Gato/capati/amandazi (RWF)</t>
  </si>
  <si>
    <t>J2_03B</t>
  </si>
  <si>
    <t>J2_04A</t>
  </si>
  <si>
    <t>Small sized fish (RWF)</t>
  </si>
  <si>
    <t>Isambaza n’indagara (RWF)</t>
  </si>
  <si>
    <t>J2_04B</t>
  </si>
  <si>
    <t>J2_05A</t>
  </si>
  <si>
    <t>Meat and other fish (RWF)</t>
  </si>
  <si>
    <t>Andi amafi n’inyama (RWF)</t>
  </si>
  <si>
    <t>J2_05B</t>
  </si>
  <si>
    <t>J2_06A</t>
  </si>
  <si>
    <t>Poultry and eggs (RWF)</t>
  </si>
  <si>
    <t>Ibiguruka n’amagi (RWF)</t>
  </si>
  <si>
    <t>J2_06B</t>
  </si>
  <si>
    <t>J2_07A</t>
  </si>
  <si>
    <t>Milk and other dairy products (RWF)</t>
  </si>
  <si>
    <t>Amata hamwe n'ibikomoka ku mata (RWF)</t>
  </si>
  <si>
    <t>J2_07B</t>
  </si>
  <si>
    <t>J2_08A</t>
  </si>
  <si>
    <t>Banana – cooking (Inyamunyo) (RWF)</t>
  </si>
  <si>
    <t>Inyamunyo/umushabi (Imizuzu) (RWF)</t>
  </si>
  <si>
    <t>J2_08B</t>
  </si>
  <si>
    <t>J2_09A</t>
  </si>
  <si>
    <t>Avocado (RWF)</t>
  </si>
  <si>
    <t>Avoka (RWF)</t>
  </si>
  <si>
    <t>J2_09B</t>
  </si>
  <si>
    <t>J2_10A</t>
  </si>
  <si>
    <t>Other fruits (RWF)</t>
  </si>
  <si>
    <t>Izindi imbuto (RWF)</t>
  </si>
  <si>
    <t>J2_10B</t>
  </si>
  <si>
    <t>J2_11A</t>
  </si>
  <si>
    <t>Peanut Oil (RWF)</t>
  </si>
  <si>
    <t>Amavuta y’ubunyobwa/ubuto (RWF)</t>
  </si>
  <si>
    <t>J2_11B</t>
  </si>
  <si>
    <t>J2_12A</t>
  </si>
  <si>
    <t>Palm oil and other plant oils (RWF)</t>
  </si>
  <si>
    <t>Amamesa n’ubundi bwoko bw’amavuta ava ku bihingwa (RWF)</t>
  </si>
  <si>
    <t>J2_12B</t>
  </si>
  <si>
    <t>J2_13A</t>
  </si>
  <si>
    <t>Groundnut flour (RWF)</t>
  </si>
  <si>
    <t>Ifu y’ubunyobwa (RWF)</t>
  </si>
  <si>
    <t>J2_13B</t>
  </si>
  <si>
    <t>J2_14A</t>
  </si>
  <si>
    <t>Wheat, cassava, maize, or sorghum flour (RWF)</t>
  </si>
  <si>
    <t>Ifu y’ingano, imyumbati, ibigori, cg amasaka (RWF)</t>
  </si>
  <si>
    <t>J2_14B</t>
  </si>
  <si>
    <t>J2_15A</t>
  </si>
  <si>
    <t>Tomato (RWF)</t>
  </si>
  <si>
    <t>Inyanya (RWF)</t>
  </si>
  <si>
    <t>J2_15B</t>
  </si>
  <si>
    <t>J2_16A</t>
  </si>
  <si>
    <t>Onion (RWF)</t>
  </si>
  <si>
    <t>Ibitunguru (RWF)</t>
  </si>
  <si>
    <t>J2_16B</t>
  </si>
  <si>
    <t>J2_17A</t>
  </si>
  <si>
    <t>Other vegetables (RWF)</t>
  </si>
  <si>
    <t>Izindi imboga (RWF)</t>
  </si>
  <si>
    <t>J2_17B</t>
  </si>
  <si>
    <t>J2_18A</t>
  </si>
  <si>
    <t>Beans (RWF)</t>
  </si>
  <si>
    <t>Ibishyimbo (RWF)</t>
  </si>
  <si>
    <t>J2_18B</t>
  </si>
  <si>
    <t>J2_19A</t>
  </si>
  <si>
    <t>Irish potato (RWF)</t>
  </si>
  <si>
    <t>Ibirayi (RWF)</t>
  </si>
  <si>
    <t>J2_19B</t>
  </si>
  <si>
    <t>J2_20A</t>
  </si>
  <si>
    <t>Sweet potato (RWF)</t>
  </si>
  <si>
    <t>Ibijumba (RWF)</t>
  </si>
  <si>
    <t>J2_20B</t>
  </si>
  <si>
    <t>J2_21A</t>
  </si>
  <si>
    <t>Sugar (RWF)</t>
  </si>
  <si>
    <t>Isukari (RWF)</t>
  </si>
  <si>
    <t>J2_21B</t>
  </si>
  <si>
    <t>J2_22A</t>
  </si>
  <si>
    <t>Salt (RWF)</t>
  </si>
  <si>
    <t>Umunyu (RWF)</t>
  </si>
  <si>
    <t>J2_22B</t>
  </si>
  <si>
    <t>J2_23A</t>
  </si>
  <si>
    <t>Local banana beer at home (RWF)</t>
  </si>
  <si>
    <t>Urwagwa rwafatiwe murugo (RWF)</t>
  </si>
  <si>
    <t>J2_23B</t>
  </si>
  <si>
    <t>J2_24A</t>
  </si>
  <si>
    <t>Food consumed outside the household (bar, restaurant, etc.) (RWF)</t>
  </si>
  <si>
    <t>Ibiryo byafatiwe mu kabari no muri resitora n’ahandi hanze y’urugo (RWF)</t>
  </si>
  <si>
    <t>J2_24B</t>
  </si>
  <si>
    <t>J2_25A</t>
  </si>
  <si>
    <t>Non-alcoholic drinks consumed outside the household (bar, restaurant, etc.) (RWF)</t>
  </si>
  <si>
    <t>Ibinyobwa bidasembuye byafatiwe mu kabari no muri resitora n’ahandi hanze y’urugo (RWF)</t>
  </si>
  <si>
    <t>J2_25B</t>
  </si>
  <si>
    <t>J2_26A</t>
  </si>
  <si>
    <t>Alcoholic drinks consumed outside the household (bar, restaurant, etc.) (RWF)</t>
  </si>
  <si>
    <t>Ibinyobwa bisembuye byafatiwe mu kabari no muri resitora n’ahandi hanze y’urugo (RWF)</t>
  </si>
  <si>
    <t>J2_26B</t>
  </si>
  <si>
    <t>plots list appears</t>
  </si>
  <si>
    <t>MP_03</t>
  </si>
  <si>
    <t>Enumerator:  Map [${plot_des}] if it's in the command area or command area catchment , or in other location but can be reached within a 15 minute walk of the residence or any of the other respondents' mapped plots, please walk around the plot boundaries using the held-held GPS device, Please insert file name here:</t>
  </si>
  <si>
    <t>Ubaza: Pima [${plot_des}] niba uri mu duce twa luwahu haruguru y'ahuhirwa (CAC) cyangwa uri ahuhirwa (CA) cyangwa  se hanze y'utwo duce nko mu minota 15 uvuye aho muri gukorera ikiganiro, zenguruka umurima kugira ngo ufate ndetse unabike ibipimo ukoresheje agakoresho ka GPS: [Shyira izina ry'aho wafatiye ibipimo hano]</t>
  </si>
  <si>
    <t>MP_04</t>
  </si>
  <si>
    <t>Is the plot being cultivated?</t>
  </si>
  <si>
    <t>Ese hari ibihingwa biteye muri uyu murima?</t>
  </si>
  <si>
    <t>1-Yes
2=No</t>
  </si>
  <si>
    <t>MP_05</t>
  </si>
  <si>
    <t>Which crop is currently being cultivated most on this crop?</t>
  </si>
  <si>
    <t>Ni ikihe gihingwa cy'ingenzi gihinze muri uyu murima?</t>
  </si>
  <si>
    <t>MP_06</t>
  </si>
  <si>
    <t>Which furrows do you observe on this plot?</t>
  </si>
  <si>
    <t>Ni ubuhe bwoko bw'imirongo urimo kubona muri uyu murima?</t>
  </si>
  <si>
    <t>MP_07</t>
  </si>
  <si>
    <t>Enumerator:  Please take a clump of soil from the middle of [${plot_des}] and record its moisture  level here</t>
  </si>
  <si>
    <t>Ubaza: Fata ubutaka buke mu murima hagati kugira ngo upime ikigero cy'ubuhehere</t>
  </si>
  <si>
    <t>1=0%
2=0-25%
3=25-50%
4=50-75% 
5=75-100%</t>
  </si>
  <si>
    <t>Please see codes for description</t>
  </si>
  <si>
    <t>Only for sample plot</t>
  </si>
  <si>
    <t>UNIT CODES FOR Harvest</t>
  </si>
  <si>
    <t>Unit Codes for Inputs</t>
  </si>
  <si>
    <t>1 = Kg</t>
  </si>
  <si>
    <t>2 = 25 Kg sack</t>
  </si>
  <si>
    <t>1=Kg</t>
  </si>
  <si>
    <t>MONTH CODES</t>
  </si>
  <si>
    <t>3 = 50 Kg sack</t>
  </si>
  <si>
    <t>2=15 KG basket</t>
  </si>
  <si>
    <t>1 = January</t>
  </si>
  <si>
    <t>4 = 100 Kg sack</t>
  </si>
  <si>
    <t>2=25 KG sack/bucket</t>
  </si>
  <si>
    <t>2 = February</t>
  </si>
  <si>
    <t>6 = tons</t>
  </si>
  <si>
    <t>3- grams</t>
  </si>
  <si>
    <t>3 = March</t>
  </si>
  <si>
    <r>
      <rPr>
        <sz val="11"/>
        <color rgb="FF000000"/>
        <rFont val="Calibri"/>
        <family val="2"/>
        <charset val="1"/>
      </rPr>
      <t>7</t>
    </r>
    <r>
      <rPr>
        <sz val="12"/>
        <color rgb="FF000000"/>
        <rFont val="Calibri"/>
        <family val="2"/>
        <charset val="1"/>
      </rPr>
      <t xml:space="preserve"> = </t>
    </r>
    <r>
      <rPr>
        <i/>
        <sz val="12"/>
        <color rgb="FF000000"/>
        <rFont val="Calibri"/>
        <family val="2"/>
        <charset val="1"/>
      </rPr>
      <t>Mironko/Ingemeri (1.5 kg)</t>
    </r>
  </si>
  <si>
    <t>4=tons</t>
  </si>
  <si>
    <t>4 = April</t>
  </si>
  <si>
    <r>
      <rPr>
        <sz val="14"/>
        <color rgb="FF000000"/>
        <rFont val="Calibri"/>
        <family val="2"/>
        <charset val="1"/>
      </rPr>
      <t xml:space="preserve">8= 15 kg basket: </t>
    </r>
    <r>
      <rPr>
        <i/>
        <sz val="12"/>
        <color rgb="FF000000"/>
        <rFont val="Calibri"/>
        <family val="2"/>
        <charset val="1"/>
      </rPr>
      <t>15 kg Agatebo</t>
    </r>
  </si>
  <si>
    <t>5=ml</t>
  </si>
  <si>
    <t>5 = May</t>
  </si>
  <si>
    <r>
      <rPr>
        <sz val="12"/>
        <color rgb="FF000000"/>
        <rFont val="Calibri"/>
        <family val="2"/>
        <charset val="1"/>
      </rPr>
      <t xml:space="preserve">9= Basin : </t>
    </r>
    <r>
      <rPr>
        <i/>
        <sz val="12"/>
        <color rgb="FF000000"/>
        <rFont val="Calibri"/>
        <family val="2"/>
        <charset val="1"/>
      </rPr>
      <t>Ibase (15kg)</t>
    </r>
  </si>
  <si>
    <t>6=liters</t>
  </si>
  <si>
    <t>6 = June</t>
  </si>
  <si>
    <r>
      <rPr>
        <sz val="11"/>
        <color rgb="FF000000"/>
        <rFont val="Calibri"/>
        <family val="2"/>
        <charset val="1"/>
      </rPr>
      <t xml:space="preserve">10= Bundle:  </t>
    </r>
    <r>
      <rPr>
        <i/>
        <sz val="11"/>
        <color rgb="FF000000"/>
        <rFont val="Calibri"/>
        <family val="2"/>
        <charset val="1"/>
      </rPr>
      <t>Umufungo</t>
    </r>
  </si>
  <si>
    <t>7 = July</t>
  </si>
  <si>
    <t>Unit Codes for Seed</t>
  </si>
  <si>
    <t>8 = August</t>
  </si>
  <si>
    <t>9 = September</t>
  </si>
  <si>
    <t>10 = October</t>
  </si>
  <si>
    <t>2=Mironko/Ingemeri (1.5 kg)</t>
  </si>
  <si>
    <t>11 = November</t>
  </si>
  <si>
    <t>3=Cuttings</t>
  </si>
  <si>
    <t>12 = December</t>
  </si>
  <si>
    <t>4=Pieces</t>
  </si>
  <si>
    <t>SEASONAL CROP CODES</t>
  </si>
  <si>
    <t>Moisture Deficiency Test</t>
  </si>
  <si>
    <t>Deficiency/
Ijanisha</t>
  </si>
  <si>
    <t>Moderately Coarse Moisture
(Buhanda mu ntoki)</t>
  </si>
  <si>
    <r>
      <rPr>
        <b/>
        <sz val="11"/>
        <color rgb="FF000000"/>
        <rFont val="Calibri"/>
        <family val="2"/>
        <charset val="1"/>
      </rPr>
      <t xml:space="preserve">Upon squeezing no free water appears on soil but wet outline of ball is visible in hand
</t>
    </r>
    <r>
      <rPr>
        <sz val="11"/>
        <color rgb="FF000000"/>
        <rFont val="Calibri"/>
        <family val="2"/>
        <charset val="1"/>
      </rPr>
      <t>(Mu gihe ubukandishije igipfunsi, nta mazi atonyanga ariko mu biganza hasigara hatose)</t>
    </r>
  </si>
  <si>
    <t>0-25%</t>
  </si>
  <si>
    <r>
      <rPr>
        <b/>
        <sz val="11"/>
        <color rgb="FF000000"/>
        <rFont val="Calibri"/>
        <family val="2"/>
        <charset val="1"/>
      </rPr>
      <t xml:space="preserve">Forms weak ball, </t>
    </r>
    <r>
      <rPr>
        <sz val="11"/>
        <color rgb="FF000000"/>
        <rFont val="Calibri"/>
        <family val="2"/>
        <charset val="1"/>
      </rPr>
      <t xml:space="preserve">(Bwibumbamo utunonko duto tworoshye)
</t>
    </r>
    <r>
      <rPr>
        <b/>
        <sz val="11"/>
        <color rgb="FF000000"/>
        <rFont val="Calibri"/>
        <family val="2"/>
        <charset val="1"/>
      </rPr>
      <t>Breaks easily when bounced in hands</t>
    </r>
    <r>
      <rPr>
        <sz val="11"/>
        <color rgb="FF000000"/>
        <rFont val="Calibri"/>
        <family val="2"/>
        <charset val="1"/>
      </rPr>
      <t xml:space="preserve"> (Iyo utunonko twabwo duterewe hejuru tumanyukira mu biganza)</t>
    </r>
  </si>
  <si>
    <t>25-50%</t>
  </si>
  <si>
    <r>
      <rPr>
        <b/>
        <sz val="11"/>
        <color rgb="FF000000"/>
        <rFont val="Calibri"/>
        <family val="2"/>
        <charset val="1"/>
      </rPr>
      <t>Will form ball but falls apart when bounced in hands (</t>
    </r>
    <r>
      <rPr>
        <sz val="11"/>
        <color rgb="FF000000"/>
        <rFont val="Calibri"/>
        <family val="2"/>
        <charset val="1"/>
      </rPr>
      <t>Bwibumbamo utunonko duto, wadutera hejuru tugashwanyagurikira mu kiganza)</t>
    </r>
  </si>
  <si>
    <t>50-75%</t>
  </si>
  <si>
    <r>
      <rPr>
        <b/>
        <sz val="11"/>
        <color rgb="FF000000"/>
        <rFont val="Calibri"/>
        <family val="2"/>
        <charset val="1"/>
      </rPr>
      <t>Appear dry, will not form ball under pressure (</t>
    </r>
    <r>
      <rPr>
        <sz val="11"/>
        <color rgb="FF000000"/>
        <rFont val="Calibri"/>
        <family val="2"/>
        <charset val="1"/>
      </rPr>
      <t>Bumeze nk’ubwumye kandi nta tunonko bukora iyo ubukandishije igipfunsi)</t>
    </r>
  </si>
  <si>
    <t>75-100%</t>
  </si>
  <si>
    <r>
      <rPr>
        <b/>
        <sz val="11"/>
        <color rgb="FF000000"/>
        <rFont val="Calibri"/>
        <family val="2"/>
        <charset val="1"/>
      </rPr>
      <t xml:space="preserve">Dry, loose, flows through fingers </t>
    </r>
    <r>
      <rPr>
        <sz val="11"/>
        <color rgb="FF000000"/>
        <rFont val="Calibri"/>
        <family val="2"/>
        <charset val="1"/>
      </rPr>
      <t>(Burumagaye, burarekuye kandi iyo ubufashe bunyura mu myanya y’intoki)</t>
    </r>
  </si>
  <si>
    <t>Plot sales</t>
  </si>
  <si>
    <t>AG_40</t>
  </si>
  <si>
    <t>AG_41</t>
  </si>
  <si>
    <t>How did you lose possession of this plot (s)?</t>
  </si>
  <si>
    <t>AG_42</t>
  </si>
  <si>
    <t>(plots list)</t>
  </si>
  <si>
    <t>Among the plots you told us you owned, which ones did you lose?</t>
  </si>
  <si>
    <t>AG_43</t>
  </si>
  <si>
    <t>AG_44</t>
  </si>
  <si>
    <t>At which price was this plot sold?</t>
  </si>
  <si>
    <t>Uyu murima wawugurishije ku kihe giciro?</t>
  </si>
  <si>
    <t>Ni ukubera izihe mpamvu uwo murima utakikubarurirwaho?</t>
  </si>
  <si>
    <t>Please give us the first and last name of the person who bought that plot.</t>
  </si>
  <si>
    <t>Watubwira amazina yombi y'uwaguze uwo murima?</t>
  </si>
  <si>
    <t>AG_45</t>
  </si>
  <si>
    <t>AG_46</t>
  </si>
  <si>
    <t>AG_47</t>
  </si>
  <si>
    <t>AG_48</t>
  </si>
  <si>
    <t>AG_49</t>
  </si>
  <si>
    <t>AG_50</t>
  </si>
  <si>
    <t>Please give us the mobile number of the person who bought that plot.</t>
  </si>
  <si>
    <t>When did you sell that plot?</t>
  </si>
  <si>
    <t>Watubwira inomero ya telefoni y'uwaguze uwo murima?</t>
  </si>
  <si>
    <t>Uwo mwaguze uwo murima atuye mu kahe karere?</t>
  </si>
  <si>
    <t>Uwo mwaguze uwo murima atuye mu wuhe murenge?</t>
  </si>
  <si>
    <t>Uwo mwaguze uwo murima atuye mu kahe kagali?</t>
  </si>
  <si>
    <t>Uwo mwaguze uwo murima atuye mu wuhe mudugudu?</t>
  </si>
  <si>
    <t>In which village does that person live?</t>
  </si>
  <si>
    <t>In which cell does that person live?</t>
  </si>
  <si>
    <t>In which sector does that person live?</t>
  </si>
  <si>
    <t>In which district does that person live?</t>
  </si>
  <si>
    <t>Make it multiple</t>
  </si>
  <si>
    <t>[${plot_16B}]: In which month did you plant [${crop_16B}]?</t>
  </si>
  <si>
    <t>[${plot_17a}]: In which month did you plant [${crop_17a}]?</t>
  </si>
  <si>
    <t>[${plot_16c}]: In which month did you plant [${crop_16c}]?</t>
  </si>
  <si>
    <t>[${plot_16c}]: In which month(s) did you harvest [${crop_16c}]?</t>
  </si>
  <si>
    <t>Multiple</t>
  </si>
  <si>
    <t>One</t>
  </si>
  <si>
    <t>[${plot_17a}]: In which month did you harvest [${crop_17a}]?</t>
  </si>
  <si>
    <t>PC1_18</t>
  </si>
  <si>
    <t>PC1_19</t>
  </si>
  <si>
    <t>PC2_18</t>
  </si>
  <si>
    <t>PC2_19</t>
  </si>
  <si>
    <t>PC3_18</t>
  </si>
  <si>
    <t>PC3_19</t>
  </si>
  <si>
    <t>${ID_13}=1</t>
  </si>
  <si>
    <t>${ID_21}=1</t>
  </si>
  <si>
    <t>start_mod_B1</t>
  </si>
  <si>
    <t>${B1HH_14}=1</t>
  </si>
  <si>
    <t>B1HH_05A_alert</t>
  </si>
  <si>
    <t>${B1HH_05}=1 or ${B1HH_05}=2</t>
  </si>
  <si>
    <t>What was ${B1HH_03}'s primary activity over the past year?</t>
  </si>
  <si>
    <t>Please tell us ${B1HH_03} earnings from this source over the past 12 months?</t>
  </si>
  <si>
    <t>${B1HH_10}!=1 and ${B1HH_10}!=8 and ${B1HH_10}!=9 and ${B1HH_10}!=10 and ${B1HH_10}!=11 and ${B1HH_10}!=12 and ${B1HH_10}!=13 and ${B1HH_10}!=14 and ${B1HH_10}!=16</t>
  </si>
  <si>
    <t>B1HH_10A_alert</t>
  </si>
  <si>
    <t>${B1HH_10A}&gt;100000</t>
  </si>
  <si>
    <t>What was ${B1HH_03}'s secondary activity over the past year?</t>
  </si>
  <si>
    <t>${B1HH_11}!=1 and ${B1HH_11}!=8 and ${B1HH_11}!=9 and ${B1HH_11}!=10 and ${B1HH_11}!=11 and ${B1HH_11}!=12 and ${B1HH_11}!=13 and ${B1HH_11}!=14 and ${B1HH_11}!=15</t>
  </si>
  <si>
    <t>B1HH_11A_alert</t>
  </si>
  <si>
    <t>Did ${B1HH_03} migrate outside the village for this opportunity*? (Were they away for a period of 6 weeks or more at a time (consecutive nights away)</t>
  </si>
  <si>
    <t>Which month and year did ${B1HH_03} leave the household?</t>
  </si>
  <si>
    <t>${B1HH_12}=1</t>
  </si>
  <si>
    <t>${B1HH_05A}=-99 or ${B1HH_05A}=-66 or ${B1HH_05A}=-88</t>
  </si>
  <si>
    <t>${B1HH_07}&gt;7</t>
  </si>
  <si>
    <t>Is this ${B1HH_03} currently in school?</t>
  </si>
  <si>
    <t>${B1HH_07}&gt;7 and ${B1HH_08}!=1</t>
  </si>
  <si>
    <t>B1HH_02</t>
  </si>
  <si>
    <t>concat((indexed-repeat(${B1HH_03}, ${B1HH_02}, 1)),' ',(indexed-repeat(${B1HH_04}, ${B1HH_02}, 1)))</t>
  </si>
  <si>
    <t>concat((indexed-repeat(${B1HH_03}, ${B1HH_02}, 2)),' ',(indexed-repeat(${B1HH_04}, ${B1HH_02}, 2)))</t>
  </si>
  <si>
    <t>concat((indexed-repeat(${B1HH_03}, ${B1HH_02}, 3)),' ',(indexed-repeat(${B1HH_04}, ${B1HH_02}, 3)))</t>
  </si>
  <si>
    <t>concat((indexed-repeat(${B1HH_03}, ${B1HH_02}, 4)),' ',(indexed-repeat(${B1HH_04}, ${B1HH_02}, 4)))</t>
  </si>
  <si>
    <t>concat((indexed-repeat(${B1HH_03}, ${B1HH_02}, 5)),' ',(indexed-repeat(${B1HH_04}, ${B1HH_02}, 5)))</t>
  </si>
  <si>
    <t>concat((indexed-repeat(${B1HH_03}, ${B1HH_02}, 6)),' ',(indexed-repeat(${B1HH_04}, ${B1HH_02}, 6)))</t>
  </si>
  <si>
    <t>concat((indexed-repeat(${B1HH_03}, ${B1HH_02}, 7)),' ',(indexed-repeat(${B1HH_04}, ${B1HH_02}, 7)))</t>
  </si>
  <si>
    <t>concat((indexed-repeat(${B1HH_03}, ${B1HH_02}, 8)),' ',(indexed-repeat(${B1HH_04}, ${B1HH_02}, 8)))</t>
  </si>
  <si>
    <t>concat((indexed-repeat(${B1HH_03}, ${B1HH_02}, 9)),' ',(indexed-repeat(${B1HH_04}, ${B1HH_02}, 9)))</t>
  </si>
  <si>
    <t>concat((indexed-repeat(${B1HH_03}, ${B1HH_02}, 10)),' ',(indexed-repeat(${B1HH_04}, ${B1HH_02}, 10)))</t>
  </si>
  <si>
    <t>concat((indexed-repeat(${B1HH_03}, ${B1HH_02}, 11)),' ',(indexed-repeat(${B1HH_04}, ${B1HH_02}, 11)))</t>
  </si>
  <si>
    <t>concat((indexed-repeat(${B1HH_03}, ${B1HH_02}, 12)),' ',(indexed-repeat(${B1HH_04}, ${B1HH_02}, 12)))</t>
  </si>
  <si>
    <t>concat((indexed-repeat(${B1HH_03}, ${B1HH_02}, 13)),' ',(indexed-repeat(${B1HH_04}, ${B1HH_02}, 13)))</t>
  </si>
  <si>
    <t>concat((indexed-repeat(${B1HH_03}, ${B1HH_02}, 14)),' ',(indexed-repeat(${B1HH_04}, ${B1HH_02}, 14)))</t>
  </si>
  <si>
    <t>concat((indexed-repeat(${B1HH_03}, ${B1HH_02}, 15)),' ',(indexed-repeat(${B1HH_04}, ${B1HH_02}, 15)))</t>
  </si>
  <si>
    <t>concat((indexed-repeat(${B1HH_03}, ${B1HH_02}, 16)),' ',(indexed-repeat(${B1HH_04}, ${B1HH_02}, 16)))</t>
  </si>
  <si>
    <t>indexed-repeat(${B1HH_07}, ${B1HH_02}, 1)</t>
  </si>
  <si>
    <t>indexed-repeat(${B1HH_07}, ${B1HH_02}, 2)</t>
  </si>
  <si>
    <t>indexed-repeat(${B1HH_07}, ${B1HH_02}, 3)</t>
  </si>
  <si>
    <t>indexed-repeat(${B1HH_07}, ${B1HH_02}, 4)</t>
  </si>
  <si>
    <t>indexed-repeat(${B1HH_07}, ${B1HH_02}, 5)</t>
  </si>
  <si>
    <t>indexed-repeat(${B1HH_07}, ${B1HH_02}, 6)</t>
  </si>
  <si>
    <t>indexed-repeat(${B1HH_07}, ${B1HH_02}, 7)</t>
  </si>
  <si>
    <t>indexed-repeat(${B1HH_07}, ${B1HH_02}, 8)</t>
  </si>
  <si>
    <t>indexed-repeat(${B1HH_07}, ${B1HH_02}, 9)</t>
  </si>
  <si>
    <t>indexed-repeat(${B1HH_07}, ${B1HH_02}, 10)</t>
  </si>
  <si>
    <t>indexed-repeat(${B1HH_07}, ${B1HH_02}, 11)</t>
  </si>
  <si>
    <t>indexed-repeat(${B1HH_07}, ${B1HH_02}, 12)</t>
  </si>
  <si>
    <t>indexed-repeat(${B1HH_07}, ${B1HH_02}, 13)</t>
  </si>
  <si>
    <t>indexed-repeat(${B1HH_07}, ${B1HH_02}, 14)</t>
  </si>
  <si>
    <t>indexed-repeat(${B1HH_07}, ${B1HH_02}, 15)</t>
  </si>
  <si>
    <t>indexed-repeat(${B1HH_07}, ${B1HH_02}, 16)</t>
  </si>
  <si>
    <t>NEW HH roster</t>
  </si>
  <si>
    <t>${B1HH_14A}</t>
  </si>
  <si>
    <t>Please select the respondent from the HH roster below</t>
  </si>
  <si>
    <t>new_hh_member_1</t>
  </si>
  <si>
    <t>new_hh_member_2</t>
  </si>
  <si>
    <t>new_hh_member_3</t>
  </si>
  <si>
    <t>new_hh_member_4</t>
  </si>
  <si>
    <t>new_hh_member_5</t>
  </si>
  <si>
    <t>new_hh_member_6</t>
  </si>
  <si>
    <t>new_hh_member_7</t>
  </si>
  <si>
    <t>new_hh_member_8</t>
  </si>
  <si>
    <t>new_hh_member_9</t>
  </si>
  <si>
    <t>new_hh_member_10</t>
  </si>
  <si>
    <t>new_hh_member_11</t>
  </si>
  <si>
    <t>new_hh_member_12</t>
  </si>
  <si>
    <t>new_hh_member_13</t>
  </si>
  <si>
    <t>new_hh_member_14</t>
  </si>
  <si>
    <t>new_hh_member_15</t>
  </si>
  <si>
    <t>new_hh_member_16</t>
  </si>
  <si>
    <t>new_age_1</t>
  </si>
  <si>
    <t>new_age_2</t>
  </si>
  <si>
    <t>new_age_3</t>
  </si>
  <si>
    <t>new_age_4</t>
  </si>
  <si>
    <t>new_age_5</t>
  </si>
  <si>
    <t>new_age_6</t>
  </si>
  <si>
    <t>new_age_7</t>
  </si>
  <si>
    <t>new_age_8</t>
  </si>
  <si>
    <t>new_age_9</t>
  </si>
  <si>
    <t>new_age_10</t>
  </si>
  <si>
    <t>new_age_11</t>
  </si>
  <si>
    <t>new_age_12</t>
  </si>
  <si>
    <t>new_age_13</t>
  </si>
  <si>
    <t>new_age_14</t>
  </si>
  <si>
    <t>new_age_15</t>
  </si>
  <si>
    <t>new_age_16</t>
  </si>
  <si>
    <t>Season 16B</t>
  </si>
  <si>
    <t>Season 17A</t>
  </si>
  <si>
    <t>Season 16C</t>
  </si>
  <si>
    <t>Igihembwe cya 16B</t>
  </si>
  <si>
    <t>Igihembwe cya 16C</t>
  </si>
  <si>
    <t>Igihembwe cya 17A</t>
  </si>
  <si>
    <t>HH_13C</t>
  </si>
  <si>
    <t>If 2--&gt;HH_13C</t>
  </si>
  <si>
    <t>ID_06B</t>
  </si>
  <si>
    <t>PN2_06X-16b</t>
  </si>
  <si>
    <t>PN2_07_16B</t>
  </si>
  <si>
    <t>PN2_04_16B</t>
  </si>
  <si>
    <t>PN2_08_16b</t>
  </si>
  <si>
    <t>IN_10_16b</t>
  </si>
  <si>
    <t>IN_13_16b</t>
  </si>
  <si>
    <t>leave_HH</t>
  </si>
  <si>
    <t>Married</t>
  </si>
  <si>
    <t>Passed away</t>
  </si>
  <si>
    <t>Divorced</t>
  </si>
  <si>
    <t>This section asks the household about both land ownership as well as units under cultivation from the baseline</t>
  </si>
  <si>
    <t>Enumerator Note: We are now going to ask the household about the parcels that they told us they own. Please ask the respondent about parcels that they own. If they have new parcels or plots, we will ask about them in the following section.</t>
  </si>
  <si>
    <t>Dukurikije amakuru dufite, [Izina] wo muri uru rugo ni umusaranganyamazi w'[izina ry'itisinda]. Ese nibyo?</t>
  </si>
  <si>
    <t>Ushobora kutubwira amazina y'umuyobozi w'itsinda ry'abakoresha amazi ryanyu?</t>
  </si>
  <si>
    <t>Andika amazina y'umuyobozi w'itsinda</t>
  </si>
  <si>
    <t>Andika amazina y'undi muturanyi umwe ufite umurima muri iri tsinda</t>
  </si>
  <si>
    <t>Dukurikije amakuru dufite, urugo rwanyu rwahawe inyongeramusaruro na Luwahu mu gihembwe cy'ihinga cya A 2017 (Nzeli - Gashyantare). Ese nibyo?</t>
  </si>
  <si>
    <t>Ni ibiki mwahawe?</t>
  </si>
  <si>
    <t>Ese wigeze utera imbuto wahawe?</t>
  </si>
  <si>
    <t>Waziteye mu wuhe murima?</t>
  </si>
  <si>
    <t>Dukurikije amakuru dufite, urugo rwanyu rwitabiriye tombola mu gusonerwa ku musanzu w'aabkoresha amazi. Ese nibyo?</t>
  </si>
  <si>
    <t>Ese ni ubuhe bwoko bwa tombola mwabonye?</t>
  </si>
  <si>
    <t>Ubaza: Baza usubiza kukwereka ikarita ya tombola maze uyifatire ifoto.</t>
  </si>
  <si>
    <t>Ese mwaba mwarishyuye umusanzu w'igihembwe cya A 2017?</t>
  </si>
  <si>
    <t>Ubaza: Baza usubiza kukwereka inyemezabwishyu maze uyifatire ifoto.</t>
  </si>
  <si>
    <t>Dukurikije amakuru dufite, mwari mufite amasambu [Umubare w'amasambu]. Ese kuri ubu mufite amasambu angahe?</t>
  </si>
  <si>
    <t>Haba harimo amasambu mashya?</t>
  </si>
  <si>
    <t>Dukurikije amakuru dufite, aya ni yo masambu mwari mufite ubwo duheruaka kubasura. Ni ayahe masambu mugifite kugeza ubu?</t>
  </si>
  <si>
    <t>Ese uyu murima uherereye he ugereranyije n'aho impombo yo kuhira inyura?</t>
  </si>
  <si>
    <t>Ese haba hari imirima hagati y'uwawe na robine yo kuhira?</t>
  </si>
  <si>
    <t>Ni imirima ingahe ihari?</t>
  </si>
  <si>
    <t>Ni nde muntu w'ibanze wafataga ibyemezo bijyanye n'uyu murima mu gihembwe cy'ihinga C 2016 (Kamena - Kanama/Nzeli)?</t>
  </si>
  <si>
    <t>Ni nde muntu w'ibanze wafataga ibyemezo bijyanye n'uyu murima mu gihembwe cy'ihinga A 2017 (Nzeli - Mutarama/Gashyantare)?</t>
  </si>
  <si>
    <t>Watubwira igihe wagurshirije uwo murima?</t>
  </si>
  <si>
    <t xml:space="preserve"> Ese uyu murima uherereye he ugereranyije n'aho impombo yo kuhira inyura?</t>
  </si>
  <si>
    <t>[${plot_16B}]: Ni mu kuhe kwezi wateye igihingwa cya  [${crop_16B}]?</t>
  </si>
  <si>
    <t>[${plot_des}]: Ni nde wakoze igihe kirekire muri uyu umurima mu gihembwe cy'ihinga B 2016 (Gashyantare - Gicurasi/Kamena)?</t>
  </si>
  <si>
    <t>Abantu bo muri uru rugo bamaze iminsi ingahe [mu gutegura imirima yo guteramo no gutera] mu gihembwe cy'ihinga B 2016 (Gashyantare - Gicurasi/Kamena) muri [${plot_des}]? Aha ubariremo gutegura imirima yo guteramo no gutera.</t>
  </si>
  <si>
    <t>Hari abakozi urugo rwakoresheje mu kurwunganira [mu gutegura imirima yo guteramo no gutera] mu gihembwe cy'ihinga B 2016 (Gashyantare - Gicurasi/Kamena)?</t>
  </si>
  <si>
    <t>Ni amafaranga angahe yose hamwe mwatanze ku bakozi mwakoresheje mu [gutegura ubutaka no gutera] mu gihembwe B 2016 (Gashyantare - Gicurasi/Kamena)?</t>
  </si>
  <si>
    <t>Abantu bo muri uru rugo bamaze iminsi ingahe mu [bikorwa byo kwita ku bihingwa] mu gihe cy'igihembwe cy'ihinga B 2016 (Gashyantare - Gicurasi/Kamena) muri [${plot_des}]? Aha habariyemo no gushyiramo ifumbire n'imiti, kubagara no kuhira.</t>
  </si>
  <si>
    <t>Hari abakozi urugo rwakoresheje mu kurwunganira mu [bikorwa byo guhinga] mu gihembwe cy'ihinga B 2016 (Gashyantare - Gicurasi/Kamena)?</t>
  </si>
  <si>
    <t>Ni amafaranga angahe yose hamwe mwatanze ku bakozi mwakoresheje mu [guhinga] mu gihembwe B 2016 (Gashyantare - Gicurasi/Kamena)?</t>
  </si>
  <si>
    <t>Abantu bo muri uru rugo bamaze iminsi ingahe mu [gusarura] mu gihembwe cy'ihinga B 2016 (Gashyantare - Gicurasi/Kamena)? Aha harimo gusarura no gutunganya imyaka nyuma yo gusarura.</t>
  </si>
  <si>
    <t>Hari abakozi urugo rwakoresheje mu kurwunganira mu [gusarura] mu gihembwe cy'ihinga B 2016 (Gashyantare - Gicurasi/Kamena)?</t>
  </si>
  <si>
    <t>Ni amafaranga angahe yose hamwe mwatanze ku bakozi mwakoresheje mu [gusarura] mu gihembwe B 2016 (Gashyantare - Gicurasi/Kamena)?</t>
  </si>
  <si>
    <t>Hari [${input_a}] yakoreshejwe n'uru rugo  rwanyu muri iki gihembwe cy'ihinga B 2016 (Gashyantare - Gicurasi/Kamena)?</t>
  </si>
  <si>
    <t>Ni amafaranga angahe urugo rwanyu rwatanze ku ${input_a} yakoreshejwe kuri [plot1] mu gihembwe B 2016 (Gashyantare - Gicurasi/Kamena)?</t>
  </si>
  <si>
    <t>Ni amafaranga angahe urugo rwanyu rwatanze ku ${input_a} yakoreshejwe ku mirima isigaye yose hamwe mu gihembwe B 2016 (Gashyantare - Gicurasi/Kamena)?</t>
  </si>
  <si>
    <t>Urugo rwanyu rwakoresheje [${input_a}] ingana gute mu gihembwe cy'ihinga cya B 2016 (Gashyantare - Gicurasi/Kamena)?</t>
  </si>
  <si>
    <t>Ubu tugiye kukubaza ibibazo bijyanye n'ibihingwa wahinze mu gihembwe cy'ihinga cya C 2016 (Kamena - Kanama/Nzeli).
Ubaza: Baza ku mirima yose iri ahuhirwa n'ahatuhirwa muri gahunda ya luwahu mu gihembwe A 2015 n'undi murima uri ahandi hatari ibikorwaremezo byo kuhira ariko ufitiye urugo akamaro kurusha iyindi.</t>
  </si>
  <si>
    <t>[${plot_16c}]: Ni ku kihe kigereranyo cy'uyu murima wahinze mu gihembwe cy'ihinga C 2016 (Kamena - Kanama/Nzeli)?</t>
  </si>
  <si>
    <t>Now we are going to ask you about irrigation on plots you cultivated during during season 16C</t>
  </si>
  <si>
    <t>Now we are going to ask you some questions regarding the time that you spent cultivating your plots during season 16C</t>
  </si>
  <si>
    <t>Now we are going to ask you about the inputs that you used on your plots during season 16C</t>
  </si>
  <si>
    <t>Now we are going to ask you about irrigation on plots you cultivated during during season 17A</t>
  </si>
  <si>
    <t>Now we are going to ask you some questions regarding the time that you spent cultivating your plots during season 17A</t>
  </si>
  <si>
    <t>Now we are going to ask you about the inputs that you used on your plots during season 17A</t>
  </si>
  <si>
    <t>PN3_10</t>
  </si>
  <si>
    <t>Yarashyingiwe</t>
  </si>
  <si>
    <t>Yitabye Imana</t>
  </si>
  <si>
    <t>Baratandukanye</t>
  </si>
  <si>
    <t xml:space="preserve">This module section collects information for the household members for whom we have details from the baseline. </t>
  </si>
  <si>
    <t>Enumerator: Please list all additional household members, from the oldest to the youngest.</t>
  </si>
  <si>
    <t>Iki gika kirareba abagize urugo dusanzwe dufitiye amakuru twakusanyije mu mushakashatsi bw'ibanze.</t>
  </si>
  <si>
    <t>Ubaza: Andika urutonde rw'abantu biyongereye mu rugo uhereye ku mukuru ujya ku muto.</t>
  </si>
  <si>
    <t>hhrosternew_note</t>
  </si>
  <si>
    <t>begin group</t>
  </si>
  <si>
    <t>hhrosternew_gr</t>
  </si>
  <si>
    <t>end group</t>
  </si>
  <si>
    <t>.!=${B1HH_10}</t>
  </si>
  <si>
    <t xml:space="preserve">Specify other: </t>
  </si>
  <si>
    <t>Vuga ibindi:</t>
  </si>
  <si>
    <t>${HH_10}=-77</t>
  </si>
  <si>
    <t>select_one income_source</t>
  </si>
  <si>
    <t>HH_10_other</t>
  </si>
  <si>
    <t>HH_13C_other</t>
  </si>
  <si>
    <t>Track the buyer</t>
  </si>
  <si>
    <t>Bucket
Basin
Transverse Furrows
Longitudinal Furrows
Plastic hose</t>
  </si>
  <si>
    <t>Indobo      
Ibase        
Imiyoboro itambika     
Imiyoboro ihagaritse 
Umupira wo kuhira</t>
  </si>
  <si>
    <t>PI3_11</t>
  </si>
  <si>
    <t>PI3_12</t>
  </si>
  <si>
    <t>Add Follo Up Questions on why</t>
  </si>
  <si>
    <t>PI2_11</t>
  </si>
  <si>
    <t>PI2_12</t>
  </si>
  <si>
    <t>PI2_13</t>
  </si>
  <si>
    <t>Move to season specific irrigation</t>
  </si>
  <si>
    <t>What types of subsidy did you receive?</t>
  </si>
  <si>
    <t>Select multiple</t>
  </si>
  <si>
    <t>Many images if they have many cards</t>
  </si>
  <si>
    <t>What were the reasons why you did not adequately irrigate your plot?</t>
  </si>
  <si>
    <t xml:space="preserve">1. The tertiary valve missed a scheduled watering
2. The tertiary valve faced inadequate water pressure
3. The tertiary valve received inadequate watering time
4. The tertiary valve used excessive water
5. Water blockage at the top of the Secondary pipe
6. Irrigation ditches were not clean
7. Tertiary valve broken
8. Broken hydraulic infrastructures
9. Conflicts among the WUG members
</t>
  </si>
  <si>
    <t xml:space="preserve">Did you report this to the WUA/engineers? </t>
  </si>
  <si>
    <t>Inyama z'ibiguruka n’amagi (RWF)</t>
  </si>
  <si>
    <t>Amamesa n’ubundi bwoko bw’amavuta ava ku bindi bihingwa (RWF)</t>
  </si>
  <si>
    <t>Banana – cooking (RWF)</t>
  </si>
  <si>
    <t>Ubaza: Baza usubiza kukwereka ikarita ya tombola maze ufate ifoto yayo.</t>
  </si>
  <si>
    <t>Haba hari umuntu wiyongereye mu rugo rwanyu mu mwaka ushize (mu mezi 12 ashize)?</t>
  </si>
  <si>
    <t>Ahagana hejuru ku mpombo yo kuhira=1
Hagati ku mpombo yo kuhira=2 
Ahagana hepfo ku mpombo yo kuhira=3</t>
  </si>
  <si>
    <t>1=Inama za Goronomu
2=Ibikorwa by'ishoramari
3=Abaturanyi barabihinga
4=Abo duhurira mu ishyirahamwe ryo kuhira barabihinga 
5= Ni njye wifatiye icyemezo 
6= Ni gahunda ya leta
7=Ni icyemezo cyafashwe ku rwego rwa zone</t>
  </si>
  <si>
    <t>1=Agronomists Advice
2=Investor Arrangement
3=Neighbors grow this crop
4=Block members grow this crop, 
5=Personal Choice, 
6=Government Policy 
7=It was a zone level decision</t>
  </si>
  <si>
    <t>Married=1
Passed away=2
Divorced=3
Migrated=4
Other=5</t>
  </si>
  <si>
    <t>HN_05</t>
  </si>
  <si>
    <t>What is the main construction material of the roof of your house?</t>
  </si>
  <si>
    <t>C1IG_43</t>
  </si>
  <si>
    <t>C1IG_44</t>
  </si>
  <si>
    <t>IG_49</t>
  </si>
  <si>
    <t>Where are the hose pipes stored after the use?</t>
  </si>
  <si>
    <t>My home
Monitor's home
WUG leader's home
Other WUG member's home
Unknown
Other</t>
  </si>
  <si>
    <t>Where do you sell [${crop_17a}]?</t>
  </si>
  <si>
    <t>How did you transport [${crop_17a}] to the location of the sale?</t>
  </si>
  <si>
    <t>PC3_10D1</t>
  </si>
  <si>
    <t>PC3_10D2</t>
  </si>
  <si>
    <t>PC3_10D3</t>
  </si>
  <si>
    <t>if PC2_10D=2</t>
  </si>
  <si>
    <t>if PC2_10D!=2</t>
  </si>
  <si>
    <t>market name 1
market name 2
market name 3
market name 4</t>
  </si>
  <si>
    <t>village name</t>
  </si>
  <si>
    <t>My own motorized vehicle = 1
Bus = 2
Foot = 3
Bike = 4
Truck = 5
Other = 6</t>
  </si>
  <si>
    <t>ID_17b</t>
  </si>
  <si>
    <t>More than expected=1
Same expected=2
Less than expected=3
Completely failed=4</t>
  </si>
  <si>
    <t>if 1 or 2 &gt;&gt; ID_18</t>
  </si>
  <si>
    <t>ID_17c</t>
  </si>
  <si>
    <t xml:space="preserve">What do you think of the quantity of the harvest you got? </t>
  </si>
  <si>
    <t>What was the main problem?</t>
  </si>
  <si>
    <t>Insects=1
Lack of water=2
Lack of knowledge=3
Lack of pesticide=4
Lack of fertilizer=5
Lack of compost=6
Bad quality of the seeds=7
Other=8</t>
  </si>
  <si>
    <t>1
2
3
4
-77</t>
  </si>
  <si>
    <t>Ni iki cy'ingenzi gisakaje inzu yanyu?</t>
  </si>
  <si>
    <t>Amategura
Amabati
Ibyatsi
Ibindi</t>
  </si>
  <si>
    <t>Tiles
Iron sheets
grassthactch</t>
  </si>
  <si>
    <t>AG_51</t>
  </si>
  <si>
    <t>AG_52</t>
  </si>
  <si>
    <t>AG_53</t>
  </si>
  <si>
    <t>1 = Season B 16
2 = Season C 16
3 = Season A 17
4 = Season B 17</t>
  </si>
  <si>
    <t>Besides the plots we have spoken about which you currently own, have you lost any other plots since November 2015?</t>
  </si>
  <si>
    <t>Uretse imirima twavuzeho utunze ubu, haba hari insi mirima wari ufite ariko utagitunze guhera mu Ugushyingo 2015?</t>
  </si>
  <si>
    <t xml:space="preserve">Now we are going to ask you about the crops that you cultivated on your plots during season 16C.
Enumerator: Ask about ${plot1_desc} ${plot2_desc}. </t>
  </si>
  <si>
    <t xml:space="preserve">Now we are going to ask you about the crops that you cultivated on your plots during season 17A.
Enumerator: Ask about ${plot1_desc} ${plot2_desc}. </t>
  </si>
  <si>
    <t>[${plot_16B}]: In which month(s) did you plant [${crop_16B}]?</t>
  </si>
  <si>
    <t>[${plot_16B}]: Ni mu kuhe kwezi (ayahe mezi) wateye igihingwa cya  [${crop_16B}]?</t>
  </si>
  <si>
    <t>Traditional crops</t>
  </si>
  <si>
    <t>Horticulture</t>
  </si>
  <si>
    <t>Hitamo ibihingwa bitatu by'ingenzi byahinzwe muri uyu murima mu gihembwe cy'ihinga cya C 2016 (Kamena - Kanama/Nzeli)</t>
  </si>
  <si>
    <t>Season 16B = 1
Season 16C = 2
Season 17A = 3</t>
  </si>
  <si>
    <t>Dukurikije amakuru dufite, [Izina] wo muri uru rugo, ni umwe mu bashinzwe gukurikirana ibibazo by'amazi yo kuhira mu ishyirahamwe ry'abakorehsa amazi. Ese  nibyo?</t>
  </si>
  <si>
    <t>Iki gika kirareba abagize urugo dusanzwe dufitiye amakuru twakusanyije mu bushakashatsi bw'ibanze.</t>
  </si>
  <si>
    <t>Worked for self on Household Farm = 1
Worked as an agricultural laborer for another farmer =2
Worked as an agricultural laborer for an external individual or entity (Investor) =3
Worked on public works projects=4
Worked for household non-farm business trading and storing crops =5
Worked for other household non-farm business =6
Worked for other non-farm business =7,
Job Searching = 8
Attending School = 9
Housekeeping = 10
Retired = 11
Sick/Disabled = 12
On vacation/just graduated = 13 
Too Young for Activities= 14, 
Other=15,</t>
  </si>
  <si>
    <t>Worked for self on Household Farm = 1
Worked as an agricultural laborer for another farmer =2
Worked as an agricultural laborer for an external individual or entity (Investor) =3
Worked on public works projects=4
Worked for household non-farm business trading and storing crops =5
Worked for other household non-farm business =6
Worked for other non-farm business =7,
Job Searching = 8
Attending School = 9
Housekeeping = 10
Retired = 11
Sick/Disabled = 12
On vacation/just graduated = 13 
Too Young for Activities= 14, 
Other=15,</t>
  </si>
  <si>
    <t>Yakoze mu bikorwa by'ubuhinzi byo mu rugo=1
Yakoze mu bikorwa by'ubuhinzi ku wundi muhinzi=2
Yakoze mu bikorwa by'ubuhinzi ku muntu w'ahandi (umushoramari)=3
Yakoze akazi mu mishinga y'bikorwa rusange=4
Yakoreye urugo ibindi bikorwa bitari ubuhinzi=5
Yakoreye abandi ibindi bikorwa bitari ubuhinzi=6
Ibindi = 7Afasha mu gutunga urugo 
Aracyashakisha akazi=8
Aracyiga=9
Akora imirimo yo mu rugo=10
Yagiye mu za bukuru=11
Ararwaye/abana n'ubumuga=12
Ari mu biruhuko/Arangije kwiga=13
Aracyari muto=14
Ikindi=15</t>
  </si>
  <si>
    <t>Worked for self on Household Farm = 1
Worked as an agricultural laborer for another farmer =2
Worked as an agricultural laborer for an external individual or entity (Investor) =3
Worked on public works projects=4
Worked for household non-farm business trading and storing crops =5
Worked for other household non-farm business =6
Worked for other non-farm business =7,
Job Searching = 8
Attending School = 9
Housekeeping = 10
Retired = 11
Sick/Disabled = 12
On vacation/just graduated = 13
Too Young for Other Activity=14, 
No Secondary Activity = 15, 
Other=16</t>
  </si>
  <si>
    <t>Yakoze mu bikorwa by'ubuhinzi byo mu rugo=1
Yakoze mu bikorwa by'ubuhinzi ku wundi muhinzi=2
Yakoze mu bikorwa by'ubuhinzi ku muntu w'ahandi (umushoramari)=3
Yakoze akazi mu mishinga y'bikorwa rusange=4
Yakoreye urugo ibindi bikorwa bitari ubuhinzi=5
Yakoreye abandi ibindi bikorwa bitari ubuhinzi=6
Ibindi = 7Afasha mu gutunga urugo 
Aracyashakisha akazi=8
Aracyiga=9
Akora imirimo yo mu rugo=10
Yagiye mu za bukuru=11
Ararwaye/abana n'ubumuga=12
Ari mu biruhuko/Arangije kwiga=13
Aracyari muto=14
Nta gikorwa kindi kitari icy'ibanze afite=15
Ikindi=16</t>
  </si>
  <si>
    <t>HHH = 1
Spouse of HHH = 2
Son/Daughter = 3
Parent = 4
Sibling = 5
Other relative = 6
No relation = 7</t>
  </si>
  <si>
    <t>Nyir'urugo=1
Uwashakanye na nyir'urugo=2 
Umuhungu/umukobwa we =3
Umubyeyi we=4
Umuvandimwe=5 
Andi masano=6 
Nta sano=7</t>
  </si>
  <si>
    <t>Age in years</t>
  </si>
  <si>
    <t>Worked for self on Household Farm = 1
Worked as an agricultural laborer for another farmer =2
Worked as an agricultural laborer for an external individual or entity (Investor) =3
Worked on public works projects=4
Worked for household non-farm business trading and storing crops =5
Worked for other household non-farm business =6
Worked for other non-farm business =7,
Job Searching = 8
Attending School = 9
Housekeeping = 10
Retired = 11
Sick/Disabled = 12
On vacation/just graduated = 13
Too Young for Other Activity=14, 
No Secondary Activity = 15, 
Other=16</t>
  </si>
  <si>
    <t xml:space="preserve">1 = Igihembwe cya B 2016 
2 = Igihembwe cya C 2016 
3 = Igihembwe cya A 2017 
4 = Igihembwe cya B 2017 </t>
  </si>
  <si>
    <t>Who was primarily responsible for making decisions about this plot during season 16B (February-May/June)?</t>
  </si>
  <si>
    <t>Ni nde muntu w'ibanze wafataga ibyemezo bijyanye n'uyu murima mu gihembwe cy'ihinga B 2016 (Gashyantare - Gicurasi/Kamena)?</t>
  </si>
  <si>
    <t>Are you currently cultivating crops on this plot in season 17 B (February - may/June)?</t>
  </si>
  <si>
    <t>Ese hari ibihingwa bihinze muri uyu murima mu gihembwe cy'ihinga B 2017 (Gashyantare - Gicurasi/Kamena)?</t>
  </si>
  <si>
    <t>Which crops are you cultivating on this plot in season 17 B (February - May/June)? List all that apply.</t>
  </si>
  <si>
    <t>Ni ibihe bihingwa bihahinze mugihembwe B 2017 (Gashyantare-Gicurasi/Kamena)? Hitamo ibihingwa byose bihahinze</t>
  </si>
  <si>
    <t>Mu mirima watubwiye wari utunze, ni iyihe utagitunze?</t>
  </si>
  <si>
    <t xml:space="preserve"> Ubaza: Ubu tugiye kubaza ku masambu mashya yose urugo rutunze. Baza uwo muganira ku masambu mashya uhereye ku isambu nini ujya ku ntoya.</t>
  </si>
  <si>
    <t>Urugo rwanyu rwungutse amasambu angahe yose hamwe kuva mu Ugushyingi 2015?</t>
  </si>
  <si>
    <t>Shushanya imiterere ya buri sambu hanyuma wandike imiterere yayo. Ntukoreshe ubuso, kandi ntukoreshe ibihingwa.  Genzura ko buri miterere y'isambu itandukanye n'iy'indi sambu. TONDEKANYA IMITERERE Y'AMASAMBU UGENDEYE KU INGANO, tangirira ku isambu nini.</t>
  </si>
  <si>
    <t>Shushanya buri murima mushya wahinzwe (iyawe n'iyo watiwe n'abandi) cyangwa watiye abandi mu mezi 12 ashize wifashishije ishusho y'amasambu hanyuma wandike imiterere yawo. Ukore ku buryo ushyiramo [${pl_samp_plot}] nubwo waba utarahinzwe mu bihembwe bitatu by'ihinga bishize. Niba umurima utari mu isambu, wushushanye ukwawo.</t>
  </si>
  <si>
    <t>Take a picture of the new parcels and plots sketch</t>
  </si>
  <si>
    <t>Ku gice cy'intangiriro y'imbombo imanura amazi=1
Ku gice cyo hagati yo ku mpombo imanura amazi=2 
Ku gice cy'aho impombo imanura amazi irangirira=3</t>
  </si>
  <si>
    <t>Yes=1
No=2</t>
  </si>
  <si>
    <t>1=Undi muhinzi-mworozi
2=Undi muntu cyangwa Itsinda (Umushoramari)</t>
  </si>
  <si>
    <t>According to our records, your household received a minikit from LWH in season 2017A (September - January/February). Is this correct?</t>
  </si>
  <si>
    <t>Dukurikije amakuru dufite, urugo rwanyu rwahawe inyongeramusaruro na Luwahu mu gihembwe cy'ihinga cya A 2017 (Nzeli - Mutarama/Gashyantare). Ese nibyo?</t>
  </si>
  <si>
    <t>Karoti=1
Ibishyimbo by'imiteja=2
Ubutunguru (Onyo)=3
Inyanya=4
Watermelon=5
Intoryi=6
Tungurusumu=7</t>
  </si>
  <si>
    <t>Udusimba=1
Kubura amazi=2
Kubura ubumenyi=3
Kubura imiti yica udukoko=4
Kubura ifumbire mwaruganda=5
Kubura ifumbire y'imborera=6
Umurama w'ubwoko bubi=7
Ikindi=8</t>
  </si>
  <si>
    <t>Mwinshi kuruta uko nawuteganyaga=1
Ungana uko nawuteganyaga=2
Muke kuwo nateganyaga=3
Wararumbye=4</t>
  </si>
  <si>
    <t>Have you paid water fee for season 17A?</t>
  </si>
  <si>
    <t>Module D1: Season 16B (February-May/June) Crop Production, Part 1: Crop Roster</t>
  </si>
  <si>
    <t>Hitamo urutonde rw'imyaka yose yahinzwe muri [${plot_16B}]  mu gihembwe cy'ihinga cya B 2016 (Gashyantare-Gicurasi/Kamena)?</t>
  </si>
  <si>
    <t>[${plot_16B}]: Ni ku kihe kigereranyo cy'uyu murima wahinze mu gihembwe cy'ihinga B 2016 (Gashyantare-Gicurasi/Kamena)?</t>
  </si>
  <si>
    <t>Hitamo ibihingwa bitatu by'ingenzi byahinzwe muri [${plot_16B}]  mu gihembwe cy'ihinga cya B 2016 (Gashyantare-Gicurasi/Kamena)</t>
  </si>
  <si>
    <t>[${plot_16B}]: Wakoresheje amafaranga angana ate ku mbuto za [${crop_16B}] wateye muri uyu murima mu gihembwe cya B 2016 (Gashyantare-Gicurasi/Kamena)?</t>
  </si>
  <si>
    <t>[${plot_16B}]: Waba umaze gusarura [${crop_16B}] bingana iki muri uwo murima mu gihembwe B 2016 (Gashyantare-Gicurasi/Kamena)?</t>
  </si>
  <si>
    <t>[${plot_16B}]: Umaze kugurisha [${crop_16B}] bingana iki wavanye mu musaruro w'igihembwe cy'ihinga B 2016 (Gashyantare-Gicurasi/Kamena)?</t>
  </si>
  <si>
    <t>[${plot_16B}]: Winjije amafaranga angahe mu musaruro wa [${crop_16B}] mu gihembwe cy'ihinga B 2016 (Gashyantare-Gicurasi/Kamena)?</t>
  </si>
  <si>
    <t>Andika urutonde rw'imyaka yahinzwe muri iyi mirima yindi murima mu gihembwe cy'ihinga cya B 2016 (Gashyantare-Gicurasi/Kamena)</t>
  </si>
  <si>
    <t>[${plot_16B}]: Waba umaze gusarura [crop 1] bingana iki muri iyo murima mu gihembwe cya B 2016 (Gashyantare-Gicurasi/Kamena)?</t>
  </si>
  <si>
    <t>[${plot_16B}]: On what proportion of this plot did you cultivate during season 16B (February-May/June)?</t>
  </si>
  <si>
    <t>Please list all the crops grown on [${plot_16B}] in season 16B (February-May/June)</t>
  </si>
  <si>
    <t>Please list the three primary crops grown on [${plot_16B}] during season 16B (February-May/June)</t>
  </si>
  <si>
    <t>[${plot_16B}]: How much [${crop_16B}] did you harvest from this plot in season 16B (February-May/June)?</t>
  </si>
  <si>
    <t>[${plot_16B}]: How much [${crop_16B}] did you sell from the season 16B (February-May/June) harvest?</t>
  </si>
  <si>
    <t>[${plot_16B}]: How much did you earn in total from selling this [${crop_16B}] from your season 16B (February-May/June) harvest?</t>
  </si>
  <si>
    <t>Module D1B: 16B Seasonal Crop Production 16B (February-May/June)</t>
  </si>
  <si>
    <t>[${plot_16B}]: How much [crop1] did you harvest from these plots in season 16B (February-May/June)?</t>
  </si>
  <si>
    <t xml:space="preserve">Now we are going to ask you about irrigation on plots you cultivated during season 16B. 
Enumerator: Ask about ${plot1_desc} ${plot2_desc}. </t>
  </si>
  <si>
    <t>Ubu tugiye kukubaza ibibazo bijyanye no kuhira imirima yawe mu gihembwe cy'ihinga cya B 2016.</t>
  </si>
  <si>
    <t>Ese uyu [${plot_16b}] wigeze wuhirwa mu gihembwe cy’ihinga B 2016 (Gashyantare - Gicurasi/Kamena)?</t>
  </si>
  <si>
    <t>Ni iyihe mpamvu yatumye uyu [${plot_16b}] utuhirwa mu gihembwe B 2016 (Gashyantare - Gicurasi/Kamena)?</t>
  </si>
  <si>
    <t>[${plot_16b}]: Ni mu minsi ingahe mu gihembwe B 2016 (Gashyantare - Gicurasi/Kamena) wuhirishije amazi uyu murima?</t>
  </si>
  <si>
    <t>Was this plot [${plot_16b}] irrigated for 16B (February - May/June)?</t>
  </si>
  <si>
    <t>For which of the following reasons was  [${plot_16b}] not  irrigated during 16B (February - May/June)?</t>
  </si>
  <si>
    <t>[${plot_16b}]: On how many days over the course of the 16B (February - May/June) did you supply water to this plot?</t>
  </si>
  <si>
    <t>[${plot_des}]: Who spent most time working on this plot during 16B (February - May/June)?</t>
  </si>
  <si>
    <t>How many total days did members of your household spend on [land preparation and planting] for  [${plot_des}] during 16B (February - May/June)?  This includes preparing fields for planting and planting.</t>
  </si>
  <si>
    <t>Did the HH hire any labor to assist with [land preparation and planting] during 16B (February - May/June)?</t>
  </si>
  <si>
    <t>How much in total was spent on hired labor assisting with [land preparation and planting] on [${plot_des}] during 16B (February - May/June)?</t>
  </si>
  <si>
    <t>How many total days did members of your household spend on [growing] on  [${plot_des}]  during 16B (February - May/June)?  This includes applying inputs, weeding and irrigating.</t>
  </si>
  <si>
    <t>Did the HH hire any labor to assist with [growing]  during 16B (February - May/June)?</t>
  </si>
  <si>
    <t>How much in total was spent on hired labor assisting with [growing] on [${plot_des}] during 16B (February - May/June)?</t>
  </si>
  <si>
    <t>How many total days did members of your household spend on [harvesting] during 16B (February - May/June)?  This includes harvesting and processing crops after harvest.</t>
  </si>
  <si>
    <t>Did the HH hire any labor to assist with [harvesting] during 16B (February - May/June)?</t>
  </si>
  <si>
    <t>How much in total was spent on hired labor assisting with [harvesting] on [${plot_des}] during 16B (February - May/June)?</t>
  </si>
  <si>
    <t>Ubu tugiye kukubaza ibibazo bijyanye n'igihe wamaze ukora mu mirima yawe mu gihembwe cy'ihinga cya B 2016.</t>
  </si>
  <si>
    <t>Ubu tugiye kukubaza ibibazo bijyanye n'inyongeramusaruro wakoresheje mu mirima yawe mu gihembwe cy'ihinga cya B 2016.</t>
  </si>
  <si>
    <t>Module D4: season 16B (February - May/June) Inputs</t>
  </si>
  <si>
    <t>Now we are going to ask you about the inputs that you used on your plots during season 16B (February - May/June)</t>
  </si>
  <si>
    <t>Did the HH apply any [${input_a}] for use in season 16B (February - May/June)?</t>
  </si>
  <si>
    <t>How much did the HH spend on ${input_a} that was used on [plot1] in season 16B (February - May/June)?</t>
  </si>
  <si>
    <t>How much did the HH spend on ${input_a} that was used on your remaining plots combined in season 16B (February - May/June)?</t>
  </si>
  <si>
    <t>How much [${input_a}]  did the HH use in season 16B (February - May/June)?</t>
  </si>
  <si>
    <t>[${plot_16c}]: On what proportion of this plot did you cultivate during season 16C (June - August/September)?</t>
  </si>
  <si>
    <t>Please list all the crops grown on [${plot_16c}] during season 16C (June - August/September)</t>
  </si>
  <si>
    <t>Please list the three primary crops grown on [${plot_16c}] during season 16C (June - August/September)</t>
  </si>
  <si>
    <t>[${plot_16c}]: How much [${crop_16c}] did you harvest from this plot in season 16C (June - August/September)?</t>
  </si>
  <si>
    <t>[${plot_16c}]: How much [${crop_16c}] did you sell from the season 16C (June - August/September) harvest?</t>
  </si>
  <si>
    <t>[${plot_16c}]: How much did you earn in total from selling this [${crop_16c}] from your season 16C (June - August/September) harvest?</t>
  </si>
  <si>
    <t>Please list the crops grown on on any other plots during season 16C (June - August/September)</t>
  </si>
  <si>
    <t>Hitamo urutonde rw'imyaka yose yahinzwe muri [${plot_16c}]  mu gihembwe cy'ihinga cya C 2016 (Kamena - Kanama/Nzeli)?</t>
  </si>
  <si>
    <t>[${plot_16c}]: Ni mu kuhe kwezi wahinze [${crop_16c}]?</t>
  </si>
  <si>
    <t>[${plot_16c}]: Ni mu kuhe kwezi wasaruye [${crop_16c}]?</t>
  </si>
  <si>
    <t>[${plot_16c}]: Waba umaze gusarura [${crop_16c}] bingana iki muri uwo murima mu gihembwe C 2016  (Kamena - Kanama/Nzeli)?</t>
  </si>
  <si>
    <t>[${plot_16c}]: Umaze kugurisha [${crop_16c}] bingana iki wavanye mu musaruro w'igihembwe cy'ihinga C 2016 (Kamena - Kanama/Nzeli)?</t>
  </si>
  <si>
    <t>[${plot_16c}]: Winjije amafaranga angahe mu musaruro wa [${crop_16c}] mu gihembwe cy'ihinga cya C 2016 (Kamena - Kanama/Nzeli?</t>
  </si>
  <si>
    <t>Ask the following questions for  all plots cultivated during Season 16C, other than the ones enumerated above (any plot outside the command area and command area catchment and the most important plot). Please only ask about the three main crops.</t>
  </si>
  <si>
    <t>Ibibazo bikurikira bibazwa ku mirima yose yahinzwe mu gihembwe cya C 2016, ariko itavuzwe haruguru (Umurima uwo ari wose uri ahandi hatari mu bice 2 bya luwahu (ahuhirwa n'ahatuhirwa ariko usubiza akavuga ko uwo murima ari uw'ingenzi kuri we). Baza ku bihingwa 3 by'ingenzi.</t>
  </si>
  <si>
    <t>Andika urutonde rw'imyaka yahinzwe muri uyu murima mu gihembwe cy'ihinga cya C 2016 (Kamena - Kanama/Nzeli)</t>
  </si>
  <si>
    <t>Was this plot [${plot_16c}] irrigated for season 16C (June - August/September)?</t>
  </si>
  <si>
    <t>For which of the following reasons was  [${plot_16c}] not  irrigated during season 16C (June - August/September)?</t>
  </si>
  <si>
    <t>[${plot_16c}]: On how many days over the course of the season 16C (June - August/September) did you supply water to this plot?</t>
  </si>
  <si>
    <t>Ese uyu murima [${plot_16c}] wigeze wuhirwa mu gihembwe cy’ihinga C 2016 (Kamena - Kanama/Nzeli)?</t>
  </si>
  <si>
    <t>Ni iyihe mpamvu mu zikurikira yatumye [${plot_16c}] utuhirwa mu gihembwe C 2016 (Kamena - Kanama/Nzeli)?</t>
  </si>
  <si>
    <t>[${plot_16c}]: Ni mu minsi ingahe mu gihembwe C 2016 (Kamena - Kanama/Nzeli) wuhirishije amazi uyu murima?</t>
  </si>
  <si>
    <t>Ubu tugiye kukubaza ibibazo bijyanye no kuhira imirima yawe mu gihembwe cy'ihinga cya 2016C.</t>
  </si>
  <si>
    <t>Ubu tugiye kukubaza ibibazo bijyanye n'igihe wamaze ukora mu mirima yawe mu gihembwe cy'ihinga cya C 2016.</t>
  </si>
  <si>
    <t>D3: LABOR ON THE HH FARM season C 2016 (Kamena - Kanama/Nzeli)</t>
  </si>
  <si>
    <t>[${plot_des}]: Who spent most time working on this plot during season C 2016 (Kamena - Kanama/Nzeli)?</t>
  </si>
  <si>
    <t>How many total days did members of your household spend on [land preparation and planting] for  [${plot_des}] during season C 2016 (Kamena - Kanama/Nzeli)?  This includes preparing fields for planting and planting.</t>
  </si>
  <si>
    <t>Did the HH hire any labor to assist with [land preparation and planting] during season C 2016 (Kamena - Kanama/Nzeli)?</t>
  </si>
  <si>
    <t>How much in total was spent on hired labor assisting with [land preparation and planting] on [${plot_des}] during season C 2016 (Kamena - Kanama/Nzeli)?</t>
  </si>
  <si>
    <t>How many total days did members of your household spend on [growing] on  [${plot_des}]  during season C 2016 (Kamena - Kanama/Nzeli)?  This includes applying inputs, weeding and irrigating.</t>
  </si>
  <si>
    <t>Did the HH hire any labor to assist with [growing]  during season C 2016 (Kamena - Kanama/Nzeli)?</t>
  </si>
  <si>
    <t>How much in total was spent on hired labor assisting with [growing] on [${plot_des}] during season C 2016 (Kamena - Kanama/Nzeli)?</t>
  </si>
  <si>
    <t>How many total days did members of your household spend on [harvesting] during season C 2016 (Kamena - Kanama/Nzeli)?  This includes harvesting and processing crops after harvest.</t>
  </si>
  <si>
    <t>Did the HH hire any labor to assist with [harvesting] during season C 2016 (Kamena - Kanama/Nzeli)?</t>
  </si>
  <si>
    <t>How much in total was spent on hired labor assisting with [harvesting] on [${plot_des}] during season C 2016 (Kamena - Kanama/Nzeli)?</t>
  </si>
  <si>
    <t>[${plot_des}]: Ni nde wakoze igihe kirekire muri uyu umurima mu gihembwe cy'ihinga C 2016 (Kamena - Kanama/Nzeli)?</t>
  </si>
  <si>
    <t>Abantu bo muri uru rugo bamaze iminsi ingahe [mu gutegura imirima yo guteramo no gutera] mu gihembwe cy'ihinga C 2016 (Kamena - Kanama/Nzeli)? Aha ubariremo gutegura imirima yo guteramo no gutera.</t>
  </si>
  <si>
    <t>Hari abakozi urugo rwakoresheje mu kurwunganira [mu gutegura imirima yo guteramo no gutera] mu gihembwe cy'ihinga C 2016 (Kamena - Kanama/Nzeli)?</t>
  </si>
  <si>
    <t>Ni amafaranga angahe yose hamwe mwatanze ku bakozi mwakoresheje mu [gutegura ubutaka no gutera] mu gihembwe C 2016 (Kamena - Kanama/Nzeli)?</t>
  </si>
  <si>
    <t>Abantu bo muri uru rugo bamaze iminsi ingahe mu [guhinga] mu [${plot_des}]  mu gihembwe cy'ihinga C 2016 (Kamena - Kanama/Nzeli)? Aha habariyemo no gushyiramo ifumbire n'imiti, kubagara no kuhira.</t>
  </si>
  <si>
    <t>Hari abakozi urugo rwakoresheje mu kurwunganira mu [guhinga] mu gihembwe cy'ihinga C 2016 (Kamena - Kanama/Nzeli)?</t>
  </si>
  <si>
    <t>Ni amafaranga angahe yose hamwe mwatanze ku bakozi mwakoresheje mu [guhinga] mu gihembwe C 2016 (Kamena - Kanama/Nzeli)?</t>
  </si>
  <si>
    <t>Abantu bo muri uru rugo bamaze iminsi ingahe mu [gusarura] mu gihembwe cy'ihinga C 2016 (Kamena - Kanama/Nzeli)? Aha harimo gusarura no gutunganya imyaka nyuma yo gusarura.</t>
  </si>
  <si>
    <t>Hari abakozi urugo rwakoresheje mu kurwunganira mu [gusarura] mu gihembwe cy'ihinga C 2016 (Kamena - Kanama/Nzeli)?</t>
  </si>
  <si>
    <t>Ni amafaranga angahe yose hamwe mwatanze ku bakozi mwakoresheje mu [gusarura] mu gihembwe C 2016 (Kamena - Kanama/Nzeli)?</t>
  </si>
  <si>
    <t>Module D4: season 16C (June - August/September) Inputs</t>
  </si>
  <si>
    <t>Ubu tugiye kukubaza ibibazo bijyanye n'inyongeramusaruro wakoresheje mu mirima yawe mu gihembwe cy'ihinga cya C 2016.</t>
  </si>
  <si>
    <t>Did the HH apply any [${input_a}] for use in Season C 2016 (Kamena - Kanama/Nzeli)?</t>
  </si>
  <si>
    <t>How much did the HH spend on ${input_a} that was used on [plot1] in season C 2016 (Kamena - Kanama/Nzeli)?</t>
  </si>
  <si>
    <t>How much did the HH spend on ${input_a} that was used on your remaining plots combined in season C 2016 (Kamena - Kanama/Nzeli)?</t>
  </si>
  <si>
    <t>How much [${input_a}]  did the HH use in season C 2016 (Kamena - Kanama/Nzeli)?</t>
  </si>
  <si>
    <t>Hari [${input_a}] yakoreshejwe n'uru rugo  rwanyu muri iki gihembwe cy'ihinga C 2016 (Kamena - Kanama/Nzeli)?</t>
  </si>
  <si>
    <t>Ni amafaranga angahe urugo rwanyu rwatanze ku ${input_a} yakoreshejwe kuri [plot1] mu gihembwe C 2016 (Kamena - Kanama/Nzeli)?</t>
  </si>
  <si>
    <t>Ni amafaranga angahe urugo rwanyu rwatanze ku ${input_a} yakoreshejwe ku mirima isigaye yose hamwe mu gihembwe C 2016 (Kamena - Kanama/Nzeli)?</t>
  </si>
  <si>
    <t>Urugo rwanyu rwakoresheje [${input_a}] ingana gute mu gihembwe cy'ihinga cya C 2016 (Kamena - Kanama/Nzeli)?</t>
  </si>
  <si>
    <t>[${plot_17a}]: On what proportion of this plot did you cultivate during season 17A (September - January/February)?</t>
  </si>
  <si>
    <t>Please list all the crops grown on [${plot_17a}] during season 17A (September - January/February)</t>
  </si>
  <si>
    <t>Please list the three primary crops grown on [${plot_17a}] during season 17A (September - January/February)</t>
  </si>
  <si>
    <t>[${plot_17a}]: How much [${crop_16c}] did you sell from the season 17A (September - January/February) harvest?</t>
  </si>
  <si>
    <t>Please list the crops grown on on any other plots during season 17A (September - January/February)</t>
  </si>
  <si>
    <t>Ask the following questions for  all plots cultivated during Season 17A, other than the ones enumerated above (any plot outside the command area and command area catchment and the most important plot). Please only ask about the three main crops.</t>
  </si>
  <si>
    <t>[${plot_17a}]: Waba umaze gusarura [crop1] bingana iki muri uwo murima mu gihembwe cya A 2017?</t>
  </si>
  <si>
    <t>[${plot_17a}]: Ni ku kihe kigereranyo cy'uyu murima wahinze mu gihembwe cy'ihinga A 2017 (Nzeli - Mutarama/Gashyantare)?</t>
  </si>
  <si>
    <t>Hitamo urutonde rw'imyaka yose yahinzwe muri [${plot_17a}]  mu gihembwe cy'ihinga cya A 2017 (Nzeli - Mutarama/Gashyantare)</t>
  </si>
  <si>
    <t>Hitamo ibihingwa bitatu by'ingenzi yahinzwe muri uyu murima mu gihembwe cy'ihinga cya A 2017 (Nzeli - Mutarama/Gashyantare)</t>
  </si>
  <si>
    <t>[${plot_17a}]: Umaze kugurisha [${crop_17a}] bingana iki wavanye mu musaruro w'igihembwe cy'ihinga A 2017 (Nzeli - Mutarama/Gashyantare)?</t>
  </si>
  <si>
    <t>Andika urutonde rw'imyaka yahinzwe mu wundi murima uwo ariwo wose mu gihembwe cy'ihinga cya A 2017 (Nzeli - Mutarama/Gashyantare)</t>
  </si>
  <si>
    <t>Ubu tugiye kukubaza ibibazo bijyanye n'ibihingwa wahinze mu gihembwe cy'ihinga cya A 2017
Ubaza: Baza ku mirima yose iri ahuhirwa n'ahatuhirwa muri gahunda ya luwahu mu gihembwe A 2017 n'undi murima uri ahandi hatari ibikorwaremezo byo kuhira ariko ufitiye urugo akamaro kurusha iyindi.</t>
  </si>
  <si>
    <t>[${plot_17a}]: Ni mu kuhe kwezi wateye [${crop_17a}]?</t>
  </si>
  <si>
    <t>[${plot_17a}]: Ni mu kuhe kwezi/ayahe mezi wasaruye [${crop_17a}]?</t>
  </si>
  <si>
    <t>Ni gute watwaye [${crop_17a}] ubijyana aho kubigurishiriza?</t>
  </si>
  <si>
    <t>Izina ry'isoko rya 1
Izina ry'isoko rya 2
Izina ry'isoko rya 3
Izina ry'isoko rya 4</t>
  </si>
  <si>
    <t>Module D1B: 17A Seasonal Crop Production (September 2016 - January/February 2017)</t>
  </si>
  <si>
    <t>Igika D1B: Igihembwe cya A 2017: Ibihingwa byerera igihembwe</t>
  </si>
  <si>
    <t>Ibibazo bikurikira bibazwa ku mirima yose yahinzwe mu gihembwe cya A 2017, ariko itavuzwe haruguru (Umurima uwo ari wose uri ahandi hatari mu bice 2 bya luwahu (ahuhirwa n'ahatuhirwa ariko usubiza akavuga ko uwo murima ari uw'ingenzi kuri we). Umubaze ibihingwa 3 by'ingenzi.</t>
  </si>
  <si>
    <t>Ubu tugiye kukubaza ibibazo bijyanye no kuhira imirima yawe mu gihembwe cy'ihinga cya A 2017.</t>
  </si>
  <si>
    <t>Was this plot [${plot_17a}] irrigated for season 17A (September - January/February)?</t>
  </si>
  <si>
    <t>For which of the following reasons was  [${plot_17a}] not  irrigated during season 17A (September - January/February)?</t>
  </si>
  <si>
    <t>Ese uyu [${plot_17a}] wigeze wuhirwa mu gihembwe cy’ihinga A 2017 (Nzeli - Mutarama/Gashyantare)?</t>
  </si>
  <si>
    <t>Mu mpamvu zikurikira, ni iyihe yaba yaratumye [${plot_17a}] utuhirwa mu gihembwe A 2017 (Nzeli - Mutarama/Gashyantare)?</t>
  </si>
  <si>
    <t>Arozwari
Kuyamisha ku bihingwa 
Gukoresha umupira wo kuhira
Imiyoboro itambika
Imiyoboro ihagaritse</t>
  </si>
  <si>
    <t>Watering Can,
Sprinkler, 
Sprayed Water on Crops Using Hose
Transverse Furrows
Longitudinal Furrows</t>
  </si>
  <si>
    <t>Ni izihe mpamvu zaba zaratumye utabasha kuhira neza umurima wawe?</t>
  </si>
  <si>
    <t xml:space="preserve">1. Robine yo kuhira 
2. The tertiary valve faced inadequate water pressure
3. The tertiary valve received inadequate watering time
4. The tertiary valve used excessive water
5. Water blockage at the top of the Secondary pipe
6. Irrigation ditches were not clean
7. Tertiary valve broken
8. Broken hydraulic infrastructures
9. Conflicts among the WUG members
</t>
  </si>
  <si>
    <t>Ese wigeze ubigeza ku buyobozi bw'Ishyirahamwe n'abakoresha amazi cyangwa ba injeniyeri?</t>
  </si>
  <si>
    <t>Ubu tugiye kukubaza ibibazo bijyanye n'igihe wamaze ukora mu mirima yawe mu gihembwe cy'ihinga cya A 2017.</t>
  </si>
  <si>
    <t>[${plot_des}]: Who spent most time working on this plot during season 17A (September-January/February)?</t>
  </si>
  <si>
    <t>How many total days did members of your household spend on [land preparation and planting] for  [${plot_des}] during season 17A (September-January/February)?  This includes preparing fields for planting and planting.</t>
  </si>
  <si>
    <t>D3: LABOR ON THE HH FARM season 17A (September-January/February)</t>
  </si>
  <si>
    <t>Did the HH hire any labor to assist with [land preparation and planting] during season 17A (September-January/February)?</t>
  </si>
  <si>
    <t>How much in total was spent on hired labor assisting with [land preparation and planting] on [${plot_des}] during season 17A (September-January/February)?</t>
  </si>
  <si>
    <t>How many total days did members of your household spend on [growing] on  [${plot_des}]  during season 17A (September-January/February)?  This includes applying inputs, weeding and irrigating.</t>
  </si>
  <si>
    <t>Did the HH hire any labor to assist with [growing]  during season 17A (September-January/February)?</t>
  </si>
  <si>
    <t>How much in total was spent on hired labor assisting with [growing] on [${plot_des}] during season 17A (September-January/February)?</t>
  </si>
  <si>
    <t>How many total days did members of your household spend on [harvesting] during season 17A (September-January/February)?  This includes harvesting and processing crops after harvest.</t>
  </si>
  <si>
    <t>Did the HH hire any labor to assist with [harvesting] during season 17A (September-January/February)?</t>
  </si>
  <si>
    <t>How much in total was spent on hired labor assisting with [harvesting] on [${plot_des}] during season 17A (September-January/February)?</t>
  </si>
  <si>
    <t>Ni nde wakoze igihe kirekire muri uyu umurima mu gihembwe cy'ihinga A 2017 (Nzeli - Mutarama/Gashyantare)?</t>
  </si>
  <si>
    <t>Abantu bo muri uru rugo bamaze iminsi ingahe [mu gutegura ubutaka no gutera] mu [${plot_des}] mu gihembwe cy'ihinga A 2017 (Nzeli - Mutarama/Gashyantare)? Aha ubariremo gutegura imirima yo guteramo no gutera.</t>
  </si>
  <si>
    <t>Hari abakozi urugo rwakoresheje mu kurwunganira [mu gutegura imirima yo guteramo no gutera] mu gihembwe cy'ihinga A 2017 (Nzeli - Mutarama/Gashyantare)?</t>
  </si>
  <si>
    <t>Ni amafaranga angahe yose hamwe mwatanze ku bakozi mwakoresheje mu [gutegura ubutaka no gutera] mu gihembwe A 2017 (Nzeli - Mutarama/Gashyantare)?</t>
  </si>
  <si>
    <t>Abantu bo muri uru rugo bamaze iminsi ingahe mu [gutera] mu [${plot_des}] mu gihembwe  A 2017 (Nzeli - Mutarama/Gashyantare)? Aha habariyemo no gushyiramo ifumbire n'imiti, kubagara no kuhira.</t>
  </si>
  <si>
    <t>Hari abakozi urugo rwakoresheje mu kurwunganira mu [guhinga] mu gihembwe cy'ihinga cya A 2017 (Nzeli - Mutarama/Gashyantare)?</t>
  </si>
  <si>
    <t>Ni amafaranga angahe yose hamwe mwatanze ku bakozi mwakoresheje mu [guhinga] mu gihembwe A 2017 (Nzeli - Mutarama/Gashyantare)?</t>
  </si>
  <si>
    <t>Abantu bo muri uru rugo bamaze iminsi ingahe mu [gusarura] mu gihembwe cy'ihinga A 2017 (Nzeli - Mutarama/Gashyantare)? Aha harimo gusarura no gutunganya imyaka nyuma yo gusarura.</t>
  </si>
  <si>
    <t>Hari abakozi urugo rwakoresheje mu kurwunganira mu [gusarura] mu gihembwe cy'ihinga A 2017 (Nzeli - Mutarama/Gashyantare)?</t>
  </si>
  <si>
    <t>Ni amafaranga angahe yose hamwe mwatanze ku bakozi mwakoresheje mu [gusarura] mu gihembwe A 2017 (Nzeli - Mutarama/Gashyantare)?</t>
  </si>
  <si>
    <t>Module D4: season 17A (September-January/February) Inputs</t>
  </si>
  <si>
    <t>Did the HH apply any [${input_a}] for use in season 17A (September-January/February)?</t>
  </si>
  <si>
    <t>How much did the HH spend on ${input_a} that was used on [plot1] in season 17A (September-January/February)?</t>
  </si>
  <si>
    <t>How much did the HH spend on ${input_a} that was used on your remaining plots combined in season 17A (September-January/February)?</t>
  </si>
  <si>
    <t>How much [${input_a}]  did the HH use in season 17A (September-January/February)?</t>
  </si>
  <si>
    <t>Ubu tugiye kukubaza ibibazo bijyanye n'inyongeramusaruro wakoresheje mu mirima yawe mu gihembwe cy'ihinga cya A 2017.</t>
  </si>
  <si>
    <t>Hari [${input_a}] yakoreshejwe n'uru rugo  rwanyu muri iki gihembwe cy'ihinga A 2017 (Nzeli - Mutarama/Gashyantare)?</t>
  </si>
  <si>
    <t>Ni amafaranga angahe urugo rwanyu rwatanze ku ${input_a} yakoreshejwe kuri [plot1] mu gihembwe A 2017 (Nzeli - Mutarama/Gashyantare)?</t>
  </si>
  <si>
    <t>Ni amafaranga angahe urugo rwanyu rwatanze ku ${input_a} yakoreshejwe ku mirima isigaye yose hamwe mu gihembwe A 2017 (Nzeli - Mutarama/Gashyantare)?</t>
  </si>
  <si>
    <t>[${input_a}] urugo rwanyu rwakoresheje mu gihembwe cy'ihinga A 2017 (Nzeli - Mutarama/Gashyantare) yanganaga ite?</t>
  </si>
  <si>
    <t>1=TUBURA
2=Umushinga wa luwahu
3=Inzego z'ubuyobozi
4=Umuryango utegamiye kuri leta/NGO
5=Umujyanama mu by'ubuhinzi
6=CIP
7=Umusaruro wanjye
8=Umuturanyi/Inshuti
9=RAB
10=Koperative z'ubuhinzi
11=Impano
12=Isoko ryo mu gace dutuyemo
13=Umushoramari</t>
  </si>
  <si>
    <t>Ese iyo fumbire y'imborera yari mu zatanzwe muri gahunda ya y'inyongeramusaruro Luwahu</t>
  </si>
  <si>
    <t>Mu rugo rwanjye
Mu rugo rw'umusarangamazi
Mu rugo rw'umuyobozi w'itsinda ry'abakoreshamazi
Mu rugo rw'undi munyamuryango w'itsinda ry'abakoresha amazi
Simbizi
Ahandi</t>
  </si>
  <si>
    <t>All farmers in the block
Irrigation Specialist
Engineers
Water User Group
Monitor
Other[specify]</t>
  </si>
  <si>
    <t>Waba warigeze witabira amahugurwa y'abasaranganyamazi yatanzwe mu mpera z'ukwakira 2016?</t>
  </si>
  <si>
    <t>Ujya uhabwa ubufasha na ba injeniyeri ba Luwahu mu gihe ubagejejeho ikibazo?</t>
  </si>
  <si>
    <t>Dukurikije amakuru dufite, uri umwe  mu batorewe kuba umusaranganyamazi w'itsinda ry'abakoresha amazi. Ese ibi nibyo?</t>
  </si>
  <si>
    <t>Waba waragiye witabira andi mahugurwa y'inyongera yahawe abasaranganyamazi mu mpera zukuboza 2016?</t>
  </si>
  <si>
    <t>[${ex_prov_a}] yaba yarasuye imirima  y'urugo rwanyu mu gihemwe cy'ihinga cya B 2016, kugirango abahe inama ku buhinzi?</t>
  </si>
  <si>
    <t xml:space="preserve">[${ex_prov_a}] yaba yarasuye imirima  y'urugo rwanyu mu gihemwe cy'ihinga cya C 2016 (Kamena- Kanama/Nzeli), kugirango abahe inama ku buhinzi? </t>
  </si>
  <si>
    <t>[${ex_prov_a}] yaba yarasuye imirima  y'urugo rwanyu mu gihemwe cy'ihinga cya A 2017, kugirango abahe inama ku buhinzi? (Nzeri 2016 - Mutarama/Gashyantare 2017)</t>
  </si>
  <si>
    <t>Urugo rwawe rwaba rwarahinduye ibikoresho by’ibanze byubakishije inkuta z'inzu yawe guhera mu Ukwakira 2015?</t>
  </si>
  <si>
    <t>Urugo rwawe rwaba rwarahinduye ibikoresho by’ibanze bishashe hasi mu nzu mutuyemo guhera mu Ukwakira 2015?</t>
  </si>
  <si>
    <t>Urugo rwawe rwaba rwarahinduye ahantu h'ibanze mukura amazi yo kunywa guhera mu Ukwakira 2015?</t>
  </si>
  <si>
    <t>Urugo rwawe rwaba rwarahinduye ubwoko bw'umusarani mukoresha guhera mu Ukwakira 2015?</t>
  </si>
  <si>
    <t>Hari umuntu wo muri uru rugo witabiriye inama cyangwa amahugurwa y'iyo koperative mu gihembwe cy'ihinga cya B 2016 (Gashyantare-Gicurasi/Kamena), C 2016 (Kamena -Kanama/Nzeli) cyangwa A 2017 (Nzeli - Mutarama/Gashyantare)?
Icyitonderwa ku mukarani: Niba mu bagize urugo hari uri mu makoperative arenze imwe, babwire bavuge kuyo bitabira cyane kuruta izindi.</t>
  </si>
  <si>
    <t>Hari umuntu wo muri uru rugo wagiye mu nama cyangwa mu mahugurwa y'iri tsinda mu gihe cy'igihembwe cy'ihinga cya B 2016 (Gashyantare-Gicurasi/Kamena), C 2016 (Kamena -Kanama/Nzeli) cyangwa A 2017 (Nzeli - Mutarama/Gashyantare)?</t>
  </si>
  <si>
    <t>Uwo muntu wanyu yagiye mu nama zingahe cg amahugurwa angahe y'iri tsinda  mu gihe cy'igihembwe cy'ihinga cya B 2016 (Gashyantare-Gicurasi/Kamena), C 2016 (Kamena -Kanama/Nzeli) cyangwa A 2017 (Nzeli - Mutarama/Gashyantare)?</t>
  </si>
  <si>
    <t>Hari amafaranga y'umusanzu w'amazi urugo rwanyu rwishyuye  mu gihembwe cy'ihinga cya  A 2017 (Nzeli - Mutarama/Gashyantare)? Urugero nk'amafaranga yo gusana ibikoresho cyangwa umusanzu?</t>
  </si>
  <si>
    <t>Amafaranga yarishywe muri iryo tsinda ry'abakoresha amazi mu gihembwe cy'ihinga cya A 2017 (Nzeli - Mutarama/Gashyantare) angana ate?</t>
  </si>
  <si>
    <t>Ese utekereza ko hari amafaranga uzishyuzwa mu gihembwe cya B 2017, C 2017 cyangwa A 2018?</t>
  </si>
  <si>
    <t>Ubaza: Mu bika bisigaye, ugomba kuganira n'ufata ibyemezo mu bijyana n'ubukungu. 
Ese uwo muntu yaba ahari?</t>
  </si>
  <si>
    <t>Kuva ku itariki ya 1 Gicurasi 2016 kugeza tariki 30 Mata 2017, ni amafaranga angahe WINJIJE MURI:</t>
  </si>
  <si>
    <t>Kuva ku itariki ya 1 Gicurasi 2016 kugeza tariki 30 Mata 2017, ni amafaranga angahe ibi bintu bikurikira byagutwaye?</t>
  </si>
  <si>
    <t>Ubu noneho tugiye kuganira ku matungo mworoye n'ibindi bikoresho mutunze</t>
  </si>
  <si>
    <t>Hari  [${animal_asset}] byaguzwe muri uru rugo kuva  ku ya 1 Gicurasi 2016 kugeza tariki 30 Mata 2017?</t>
  </si>
  <si>
    <t>Hari  [${animal_asset}] byagurishijwe muri uru rugo kuva ku ya 1 Gicurasi 2016 kugeza tariki 30 Mata 2017?</t>
  </si>
  <si>
    <t>From May 2016 through April 2017, have you requested a loan from [${creditor}]?</t>
  </si>
  <si>
    <t>Kuva muri Gicurasi 2016 kugeza muri Mata 2017, wigeze waka inguzanyo muri  [${creditor}]?</t>
  </si>
  <si>
    <t>Ese mwigeze mugira igihombo ku bihingwa mu gihembwe cya B 2016, C 2016 cyangwa A 2017?</t>
  </si>
  <si>
    <t>${HH_13B}=0</t>
  </si>
  <si>
    <t>Ni nde ufata ibyemezo birebana n'ubuhinzi kandi uzi neza ibijyanye n'imirima y'uru rugo?</t>
  </si>
  <si>
    <t>start_mod_T</t>
  </si>
  <si>
    <t>select_one harvest_qnt</t>
  </si>
  <si>
    <t>What do you think of the quantity of harvest you got?</t>
  </si>
  <si>
    <t>Monitor</t>
  </si>
  <si>
    <t>Migrated</t>
  </si>
  <si>
    <t>harvest_qnt</t>
  </si>
  <si>
    <t>More than expected</t>
  </si>
  <si>
    <t>Same as expected</t>
  </si>
  <si>
    <t>Less than expected</t>
  </si>
  <si>
    <t xml:space="preserve">Completely failed </t>
  </si>
  <si>
    <t>hoses</t>
  </si>
  <si>
    <t>My home</t>
  </si>
  <si>
    <t>Monitor's home</t>
  </si>
  <si>
    <t>WUG leader's home</t>
  </si>
  <si>
    <t>Other WUG member's home</t>
  </si>
  <si>
    <t>Unknown</t>
  </si>
  <si>
    <t>roof</t>
  </si>
  <si>
    <t>Tiles</t>
  </si>
  <si>
    <t>Amategura</t>
  </si>
  <si>
    <t>Iron sheets</t>
  </si>
  <si>
    <t>Amabati</t>
  </si>
  <si>
    <t>Grass hatch</t>
  </si>
  <si>
    <t>Ibyatsi</t>
  </si>
  <si>
    <t>${AG_23}=0</t>
  </si>
  <si>
    <t>Economic status (Ubudehe category) of the household</t>
  </si>
  <si>
    <t>Icyiciro cy'Ubudehe urugo rubarizwamo</t>
  </si>
  <si>
    <t>Category 1 =1
Category 2 =2
Category 3 =3
Category 4 =4</t>
  </si>
  <si>
    <t>Icyiciro cya  1 =1
Icyiciro cya  2 =2
Icyiciro cya  3 =3
Icyiciro cya  4 =4</t>
  </si>
  <si>
    <t>Ubaza: Baza usubiza kukwereka resi maze ufate ifoto yayo.</t>
  </si>
  <si>
    <t>ID_24</t>
  </si>
  <si>
    <t>select_one ubudehe</t>
  </si>
  <si>
    <t>ubudehe</t>
  </si>
  <si>
    <t>Category 1</t>
  </si>
  <si>
    <t>Category 2</t>
  </si>
  <si>
    <t>Category 3</t>
  </si>
  <si>
    <t>Category 4</t>
  </si>
  <si>
    <t>Icyiciro cya 1</t>
  </si>
  <si>
    <t>Icyiciro cya 2</t>
  </si>
  <si>
    <t>Icyiciro cya 3</t>
  </si>
  <si>
    <t>Icyiciro cya 4</t>
  </si>
  <si>
    <t>Mu rugo rwanjye</t>
  </si>
  <si>
    <t>Mu rugo rw'umusarangamazi</t>
  </si>
  <si>
    <t>Mu rugo rw'umuyobozi w'itsinda ry'abakoreshamazi</t>
  </si>
  <si>
    <t>Mu rugo rw'undi munyamuryango w'itsinda ry'abakoresha amazi</t>
  </si>
  <si>
    <t>Ahandi</t>
  </si>
  <si>
    <t>Mwinshi kuruta uko nawuteganyaga</t>
  </si>
  <si>
    <t>Ungana uko nawuteganyaga</t>
  </si>
  <si>
    <t>Muke kuwo nateganyaga</t>
  </si>
  <si>
    <t>Wararumbye</t>
  </si>
  <si>
    <t>Yarimutse</t>
  </si>
  <si>
    <t>${HH_13C}=-77</t>
  </si>
  <si>
    <t>pl_hhmemberage</t>
  </si>
  <si>
    <t>preload:Age of household members</t>
  </si>
  <si>
    <t>preload: Names of members of household</t>
  </si>
  <si>
    <t>preload: Number of household members</t>
  </si>
  <si>
    <t>pl_hhmembnumber</t>
  </si>
  <si>
    <t>pl_hhmembersex</t>
  </si>
  <si>
    <t>preload:Sex of household members</t>
  </si>
  <si>
    <t>pl_hhmembername</t>
  </si>
  <si>
    <t>According to our records, ${pl_hhmembername} is a member of your household. Is this still true?</t>
  </si>
  <si>
    <t>Why did ${pl_hhmembername} leave?</t>
  </si>
  <si>
    <t>Kuki ${pl_hhmembername} atakiba muri uru rugo?</t>
  </si>
  <si>
    <t>Dukurikije amakuru dufite, ${pl_hhmembername} ni umwe mu bagize uru rugo. Ese ibi niko biri?</t>
  </si>
  <si>
    <t>begin repeat</t>
  </si>
  <si>
    <t>hh_rosterold</t>
  </si>
  <si>
    <t>${pl_hhmembnumber}</t>
  </si>
  <si>
    <t>HH_13B_gr</t>
  </si>
  <si>
    <t>end repeat</t>
  </si>
  <si>
    <t>${HH_13B}=1</t>
  </si>
  <si>
    <t>What was ${pl_hhmembername}'s primary activity over the past year?</t>
  </si>
  <si>
    <t>Ese ni ikihe gikorwa cy'ibanze cya ${pl_hhmembername} mu mezi 12 ashize?</t>
  </si>
  <si>
    <t>Please tell us ${pl_hhmembername} earnings from this source over the past 12 months?</t>
  </si>
  <si>
    <t>Watubwira umubare w'amafaranga ${pl_hhmembername} yinjije muri icyo gikorwa mu mezi 12 ashize?</t>
  </si>
  <si>
    <t>What was ${pl_hhmembername}'s secondary activity over the past year?</t>
  </si>
  <si>
    <t>Ese ni ikihe gikorwa kindi cya ${pl_hhmembername} mu mezi 12 ashize?</t>
  </si>
  <si>
    <t>Watubwira umubare w'amafaranga ${pl_hhmembername} yinjije ayakesha icyo gikorwa kitari icy'ibanze mu mezi 12 ashize?</t>
  </si>
  <si>
    <t>Did ${pl_hhmembername} migrate outside the village for this opportunity*? (Were they away for a period of 6 weeks or more at a time (consecutive nights away)</t>
  </si>
  <si>
    <t>Ese ${pl_hhmembername} ajya gukora iyo mirimo, yigeze yimukira hanze y'umudugudu (akaba yaramazeyo ibyumweru 6 cyangwa birenga) (Amajoro akurikirana ararayo)?</t>
  </si>
  <si>
    <t>Which month and year did ${pl_hhmembername} leave the household?</t>
  </si>
  <si>
    <t>Watubwira ukwezi n'umwaka ${pl_hhmembername} yagiyemo?</t>
  </si>
  <si>
    <t>Which month and year did ${pl_hhmembername} return back to the household</t>
  </si>
  <si>
    <t>Watubwira ukwezi n'umwaka ${pl_hhmembername} yagarukiyemo?</t>
  </si>
  <si>
    <t>Ese ${B1HH_03} yaba acyiga?</t>
  </si>
  <si>
    <t>Ese ni ikihe gikorwa cy'ibanze cya ${B1HH_03} mu mezi 12 ashize?</t>
  </si>
  <si>
    <t>Watubwira umubare w'amafaranga ${B1HH_03} yinjije muri icyo gikorwa mu mezi 12 ashize?</t>
  </si>
  <si>
    <t>Ese ni ikihe gikorwa kindi cya ${B1HH_03} mu mezi 12 ashize?</t>
  </si>
  <si>
    <t>Watubwira umubare w'amafaranga ${B1HH_03} yinjije ayakesha icyo gikorwa kitari icy'ibanze mu mezi 12 ashize?</t>
  </si>
  <si>
    <t>Ese ${B1HH_03} ajya gukora iyo mirimo, yigeze yimukira hanze y'umudugudu (akaba yaramazeyo ibyumweru 6 cyangwa birenga) (Amajoro akurikirana ararayo)?</t>
  </si>
  <si>
    <t>Watubwira ukwezi n'umwaka ${B1HH_03} yagiyemo?</t>
  </si>
  <si>
    <t>Watubwira ukwezi n'umwaka ${B1HH_03} yagarukiyemo?</t>
  </si>
  <si>
    <t>HH_10B</t>
  </si>
  <si>
    <t>HH_10C</t>
  </si>
  <si>
    <t>HH_10D</t>
  </si>
  <si>
    <t>Please tell us ${pl_hhmembername} earnings from this source in season B 2016?</t>
  </si>
  <si>
    <t>Watubwira umubare w'amafaranga ${pl_hhmembername} yinjije muri icyo gikorwa mu gihembwe cya 2016 B?</t>
  </si>
  <si>
    <t>Please tell us ${pl_hhmembername} earnings from this source in season C 2016?</t>
  </si>
  <si>
    <t>Watubwira umubare w'amafaranga ${pl_hhmembername} yinjije muri icyo gikorwa mu gihembwe cya 2016 C?</t>
  </si>
  <si>
    <t>Please tell us ${pl_hhmembername} earnings from this source in season A 2017?</t>
  </si>
  <si>
    <t>Watubwira umubare w'amafaranga ${pl_hhmembername} yinjije muri icyo gikorwa mu gihembwe cya 2017 A?</t>
  </si>
  <si>
    <t>B1HH_10B</t>
  </si>
  <si>
    <t>B1HH_10C</t>
  </si>
  <si>
    <t>B1HH_10D</t>
  </si>
  <si>
    <t>Please tell us ${B1HH_03} earnings from this source in season B 2016?</t>
  </si>
  <si>
    <t>Watubwira umubare w'amafaranga ${B1HH_03} yinjije muri icyo gikorwa mu gihembwe cya 2016 B?</t>
  </si>
  <si>
    <t>Please tell us ${B1HH_03} earnings from this source in season C 2016?</t>
  </si>
  <si>
    <t>Watubwira umubare w'amafaranga ${B1HH_03} yinjije muri icyo gikorwa mu gihembwe cya 2016 C?</t>
  </si>
  <si>
    <t>Please tell us ${B1HH_03} earnings from this source in season A 2017?</t>
  </si>
  <si>
    <t>Watubwira umubare w'amafaranga ${B1HH_03} yinjije muri icyo gikorwa mu gihembwe cya 2017 A?</t>
  </si>
  <si>
    <t>Which month and year did ${B1HH_03} return back to the household</t>
  </si>
  <si>
    <t>${new_hh_member_1}</t>
  </si>
  <si>
    <t>${new_hh_member_2}</t>
  </si>
  <si>
    <t>${new_hh_member_3}</t>
  </si>
  <si>
    <t>${new_hh_member_4}</t>
  </si>
  <si>
    <t>${new_hh_member_5}</t>
  </si>
  <si>
    <t>${new_hh_member_6}</t>
  </si>
  <si>
    <t>${new_hh_member_7}</t>
  </si>
  <si>
    <t>${new_hh_member_8}</t>
  </si>
  <si>
    <t>${new_hh_member_9}</t>
  </si>
  <si>
    <t>${new_hh_member_10}</t>
  </si>
  <si>
    <t>${new_hh_member_11}</t>
  </si>
  <si>
    <t>${new_hh_member_12}</t>
  </si>
  <si>
    <t>${new_hh_member_13}</t>
  </si>
  <si>
    <t>${new_hh_member_14}</t>
  </si>
  <si>
    <t>${new_hh_member_15}</t>
  </si>
  <si>
    <t>${new_hh_member_16}</t>
  </si>
  <si>
    <t>preload: Number of old parcels</t>
  </si>
  <si>
    <t>nparcels_old</t>
  </si>
  <si>
    <t>preload: Old parcel description 1</t>
  </si>
  <si>
    <t>preload: Old parcel description 2</t>
  </si>
  <si>
    <t>preload: Old parcel description 3</t>
  </si>
  <si>
    <t>preload: Old parcel description 4</t>
  </si>
  <si>
    <t>preload: Old parcel description 5</t>
  </si>
  <si>
    <t>preload: Old plot description 3</t>
  </si>
  <si>
    <t>preload: Old plot description 4</t>
  </si>
  <si>
    <t>preload: sample plot</t>
  </si>
  <si>
    <t>preload: most important plot</t>
  </si>
  <si>
    <t>pl_plotmap</t>
  </si>
  <si>
    <t>Why is the map not correct?</t>
  </si>
  <si>
    <t xml:space="preserve">Ni ukubera iki igishushanyo/ ikarita atari cyo? </t>
  </si>
  <si>
    <t>AG_24_check</t>
  </si>
  <si>
    <t>select_one map_check</t>
  </si>
  <si>
    <t>map_check</t>
  </si>
  <si>
    <t>Map not visible</t>
  </si>
  <si>
    <t xml:space="preserve">Ikarita/ Igishushanyo ntikigaragara neza </t>
  </si>
  <si>
    <t>wrong map (not this HH)</t>
  </si>
  <si>
    <t>Ikarita/ Igishushanyo ntigihuye ( nicyuru rugo)</t>
  </si>
  <si>
    <t>incorrect number of plots - too many</t>
  </si>
  <si>
    <t>umubare w' imirima/ ubutaka siwo - Ni myinshi</t>
  </si>
  <si>
    <t>incorrect number of plots - too few</t>
  </si>
  <si>
    <t>umubare w' imirima/ ubutaka siwo- Ni mikeya</t>
  </si>
  <si>
    <t>pl_plot_des</t>
  </si>
  <si>
    <t>According to our records, you own [${pl_plot_des}]. Do you still own this plot?</t>
  </si>
  <si>
    <t>Dukurikije amakuru dufite, mwahingaga [${pl_plot_des}] ubwo duheruka kubasura. Ibi nibyo?</t>
  </si>
  <si>
    <t>[${pl_plot_des}]: Ese uyu murima waba warawukodeshejwe n'undi muntu?</t>
  </si>
  <si>
    <t>[${pl_plot_des}]: Have you rented out this plot over the past three agricultural seasons ?</t>
  </si>
  <si>
    <t>[${pl_plot_des}]: Wigeze ukodesha uyu murima wawe mu bihembwe by'ihinga 3 bishize?</t>
  </si>
  <si>
    <t>[${pl_plot_des}]: Whom did you rent this plot to?</t>
  </si>
  <si>
    <t>[${pl_plot_des}]: Uyu murima wawe wawukodesheje nde?</t>
  </si>
  <si>
    <t>[${pl_plot_des}]: What is the duration of the rental contract?</t>
  </si>
  <si>
    <t>[${pl_plot_des}]: What time period does this amount correspond to?</t>
  </si>
  <si>
    <t>[${pl_plot_des}]: Ayo mafaranga yishyurwa mu gihe kingana gute?</t>
  </si>
  <si>
    <t>[${pl_plot_des}]: Please give us the first and last name of the owner of this plot.</t>
  </si>
  <si>
    <t>[${pl_plot_des}]: Watubwira amazina yombi ya nyir'uyu murima ukodesha?</t>
  </si>
  <si>
    <t>[${pl_plot_des}]: When did you begin renting in this plot?</t>
  </si>
  <si>
    <t>[${pl_plot_des}]: Watangiye gukodesha uyu  murima w'abandi ryari?</t>
  </si>
  <si>
    <t>[${pl_plot_des}]: Uko gukodesha uyu murima w'abandi bizamara igihe kingana gute?</t>
  </si>
  <si>
    <t>What kind of rental or use arrangement was made with the owner of [${pl_plot_des}]?</t>
  </si>
  <si>
    <t>[${pl_plot_des}] Ni ubuhe buryo bwakoreshejwe ubwo wakodeshaga uyu  murima w'abandi?</t>
  </si>
  <si>
    <t>What share of the output is given to the landlord (owner of the land)? [${pl_plot_des}]</t>
  </si>
  <si>
    <t>Ni uwuhe mugabane ku musaruro wowe ubwawe uha nyir'uyu murima (nyir'ubutaka)? [${pl_plot_des}]</t>
  </si>
  <si>
    <t>How much did you pay the last time you paid rent (monetary amount) on [${pl_plot_des}] (RWF)?</t>
  </si>
  <si>
    <t>[${pl_plot_des}]: Ni amafaranga angahe urugo rwawe rwishyuye nyiri uyu murima ubwo muheruka kuwukodesha (RWF)?</t>
  </si>
  <si>
    <t>preload: Old plot descriptions</t>
  </si>
  <si>
    <t>old_plots</t>
  </si>
  <si>
    <t>nplots_old</t>
  </si>
  <si>
    <t>preload: Number of old plots</t>
  </si>
  <si>
    <t>pl_monitor</t>
  </si>
  <si>
    <t>preload: Monitor name</t>
  </si>
  <si>
    <t>preload: Water User Group</t>
  </si>
  <si>
    <t>Where is this [${pl_plot_des}] located?</t>
  </si>
  <si>
    <t>Uyu murima [${pl_plot_des}] uhereye he?</t>
  </si>
  <si>
    <t>AG_56</t>
  </si>
  <si>
    <t xml:space="preserve">Are there any plots between [${pl_plot_des}]  and the tertiary valve? </t>
  </si>
  <si>
    <t xml:space="preserve">[${pl_plot_des}]: How many plots are there? </t>
  </si>
  <si>
    <t>[${pl_plot_des}]: How many HH do you share a tertiary valve (the one closest to this plot) with ?</t>
  </si>
  <si>
    <t>[${pl_plot_des}]: How many of the HHs that you share a tertiary valve with are also in your block (s)/water user group</t>
  </si>
  <si>
    <t>select_one location_secpip</t>
  </si>
  <si>
    <t>[${pl_plot_des}]: Where is this plot located in the along the secondary pipe?</t>
  </si>
  <si>
    <t>[${pl_plot_des}]: Ese uyu murima uherereye he ugereranyije n'aho impombo yo kuhira inyura?</t>
  </si>
  <si>
    <t>Ese haba hari imirima hagati Ya [${pl_plot_des}]na robine yo kuhira?</t>
  </si>
  <si>
    <t>[${pl_plot_des}]: Ni imirima ingahe ihari?</t>
  </si>
  <si>
    <t>[${pl_plot_des}]: Ni ingo zingahe musangiye umuyoboro muto w'amazi uyayobora mu mirima? (Umuyoboro wegereye uyu murima)</t>
  </si>
  <si>
    <t>[${pl_plot_des}]: Ni bangahe mubo musangiye impombo ijyana amazi mu mirima muba mu itsinda rimwe ry'abakoresha amazi?</t>
  </si>
  <si>
    <t>location_secpip</t>
  </si>
  <si>
    <t>In the middle of the secondary pipe</t>
  </si>
  <si>
    <t>At the bottom of the secondary pipe</t>
  </si>
  <si>
    <t>At the top of the secondary pipe</t>
  </si>
  <si>
    <t>Ahagana hejuru ku mpombo yo kuhira</t>
  </si>
  <si>
    <t>Hagati ku mpombo yo kuhira</t>
  </si>
  <si>
    <t>Ahagana hepfo ku mpombo yo kuhira</t>
  </si>
  <si>
    <t>ca_plots</t>
  </si>
  <si>
    <t>oldplot_pos</t>
  </si>
  <si>
    <t>[${pl_plot_des}]: Who was primarily responsible for making decisions about this plot during season 16B (February-May/June)?</t>
  </si>
  <si>
    <t>[${pl_plot_des}]: Did you work on this plot and are you able to answer questions about production on this plot during Season 16C (June-August/September)?</t>
  </si>
  <si>
    <t>[${pl_plot_des}]: Who was primarily responsible for making decisions about this plot during season 16C (June-August/September)?</t>
  </si>
  <si>
    <t>[${pl_plot_des}]: Did you work on this plot and are you able to answer questions about production on this plot during Season A 2017 (September-January/February)?</t>
  </si>
  <si>
    <t>[${pl_plot_des}]: Who was primarily responsible for making decisions about this plot during season 17A (September-January/February)?</t>
  </si>
  <si>
    <t>[${pl_plot_des}]: Are you currently cultivating crops on this plot in season 17 B (February - may/June)?</t>
  </si>
  <si>
    <t>[${pl_plot_des}]: Which crops are you cultivating on this plot in season 17 B (February - May/June)? List all that apply.</t>
  </si>
  <si>
    <t>[${pl_plot_des}]: Mwaba mwarahinze ibihingwa byerera igihembwe cyangwa mwarakoze (mwarakoresheje abakozi) mu guhinga cyangwa gusarura ibihingwa bimara igihe kirekire muri uyu murima mu gihembwe cy'ihinga B 2016? (Gashyantare-Gicurasi/Kamena)?</t>
  </si>
  <si>
    <t>[${pl_plot_des}]: Ni nde muntu w'ibanze wafataga ibyemezo bijyanye n'uyu murima mu gihembwe cy'ihinga B 2016 (Gashyantare - Gicurasi/Kamena)?</t>
  </si>
  <si>
    <t>[${pl_plot_des}]: mwaba mwarahinze ibihingwa byerera igihembwe cyangwa mwarakoze (mwarakoresheje abakozi) mu guhinga cyangwa gusarura ibihingwa bimara igihe kirekire muri uyu murima mu gihembwe cy'ihinga C 2016 (Kamena - Kanama/Nzeli)</t>
  </si>
  <si>
    <t>[${pl_plot_des}]: Ese wigeze ubona akazi muri uyu murima and ushobora gusubiza ibibazo bijyanye n'umusaruro, inyongeramusaruro n'imibyizi birebana n'uyu murima mu gihembwe cy'ihinga C 2016 (Kamena - Kanama/Nzeli)?</t>
  </si>
  <si>
    <t>[${pl_plot_des}]: Ni nde muntu w'ibanze wafataga ibyemezo bijyanye n'uyu murima mu gihembwe cy'ihinga C 2016 (Kamena - Kanama/Nzeli)?</t>
  </si>
  <si>
    <t>[${pl_plot_des}]: mwaba mwarahinze ibihingwa byerera igihembwe cyangwa mwarakoze (mwarakoresheje abakozi) mu guhinga cyangwa gusarura ibihingwa bimara igihe kirekire muri uyu murima mu gihembwe cy'ihinga A 2017 (Nzeli - Mutarama/Gashyantare)</t>
  </si>
  <si>
    <t>[${pl_plot_des}]: Ese wigeze ubona akazi muri uyu murima kandi ushobora gusubiza ibibazo bijyanye n'umusaruro, inyongeramusaruro n'imibyizi birebana n'uyu murima mu gihembwe cy'ihinga A 2017 (Nzeli - Mutarama/Gashyantare)?</t>
  </si>
  <si>
    <t>[${pl_plot_des}]: Ni nde muntu w'ibanze wafataga ibyemezo bijyanye n'uyu murima mu gihembwe cy'ihinga A 2017 (Nzeli - Mutarama/Gashyantare)?</t>
  </si>
  <si>
    <t>[${pl_plot_des}]: Ese hari ibihingwa bihinze muri uyu murima mu gihembwe cy'ihinga B 2017 (Gashyantare - Gicurasi/Kamena)?</t>
  </si>
  <si>
    <t>[${pl_plot_des}]: Ni ibihe bihingwa bihahinze mugihembwe B 2017 (Gashyantare-Gicurasi/Kamena)? Hitamo ibihingwa byose bihahinze</t>
  </si>
  <si>
    <t>sum_cult_16b</t>
  </si>
  <si>
    <t>sum_cult_16c</t>
  </si>
  <si>
    <t>sum_cult_17a</t>
  </si>
  <si>
    <t>cult_p1_16b</t>
  </si>
  <si>
    <t>cult_p2_16b</t>
  </si>
  <si>
    <t>cult_p3_16b</t>
  </si>
  <si>
    <t>cult_p4_16b</t>
  </si>
  <si>
    <t>cult_p1_16c</t>
  </si>
  <si>
    <t>cult_p2_16c</t>
  </si>
  <si>
    <t>cult_p3_16c</t>
  </si>
  <si>
    <t>cult_p4_16c</t>
  </si>
  <si>
    <t>cult_p1_17a</t>
  </si>
  <si>
    <t>cult_p2_17a</t>
  </si>
  <si>
    <t>cult_p3_17a</t>
  </si>
  <si>
    <t>cult_p4_17a</t>
  </si>
  <si>
    <t>Equal to 1 if plot 1 is cultivated in 16b</t>
  </si>
  <si>
    <t>Equal to 1 if plot 2 is cultivated in 16b</t>
  </si>
  <si>
    <t>Equal to 1 if plot 3 is cultivated in 16b</t>
  </si>
  <si>
    <t>Equal to 1 if plot 4 is cultivated in 16b</t>
  </si>
  <si>
    <t>Equal to 1 if plot 1 is cultivated in 16c</t>
  </si>
  <si>
    <t>Equal to 1 if plot 2 is cultivated in 16c</t>
  </si>
  <si>
    <t>Equal to 1 if plot 3 is cultivated in 16c</t>
  </si>
  <si>
    <t>Equal to 1 if plot 4 is cultivated in 16c</t>
  </si>
  <si>
    <t>Equal to 1 if plot 1 is cultivated in 17a</t>
  </si>
  <si>
    <t>Equal to 1 if plot 2 is cultivated in 17a</t>
  </si>
  <si>
    <t>Equal to 1 if plot 3 is cultivated in 17a</t>
  </si>
  <si>
    <t>Equal to 1 if plot 4 is cultivated in 17a</t>
  </si>
  <si>
    <t>Season B 16</t>
  </si>
  <si>
    <t>Season C 16</t>
  </si>
  <si>
    <t>Season A 17</t>
  </si>
  <si>
    <t>Season B 17</t>
  </si>
  <si>
    <t>Igihembwe cya B 16</t>
  </si>
  <si>
    <t>Igihembwe cya C 16</t>
  </si>
  <si>
    <t>Igihembwe cya A 17</t>
  </si>
  <si>
    <t>Igihembwe cya B 17</t>
  </si>
  <si>
    <t>select_one lost_possession</t>
  </si>
  <si>
    <t>AG_42_other</t>
  </si>
  <si>
    <t>Specify other:</t>
  </si>
  <si>
    <t>date</t>
  </si>
  <si>
    <t>${AG_42}=-77</t>
  </si>
  <si>
    <t>lost_plots</t>
  </si>
  <si>
    <t>lost_plots_gr</t>
  </si>
  <si>
    <t>lostplotid</t>
  </si>
  <si>
    <t>AG_41_list</t>
  </si>
  <si>
    <t>AG_41_gr</t>
  </si>
  <si>
    <t>list of lost plots</t>
  </si>
  <si>
    <t>lost plots id</t>
  </si>
  <si>
    <t>lost plots</t>
  </si>
  <si>
    <t xml:space="preserve">lost plots  </t>
  </si>
  <si>
    <t>${AG_41_list}: Ni ukubera izihe mpamvu uwo murima utakikubarurirwaho?</t>
  </si>
  <si>
    <t>${AG_41_list}: At which price was this plot sold?</t>
  </si>
  <si>
    <t>${AG_41_list}: Uyu murima wawugurishije ku kihe giciro?</t>
  </si>
  <si>
    <t>${AG_41_list}: Watubwira amazina yombi y'uwaguze uwo murima?</t>
  </si>
  <si>
    <t>${AG_41_list}: Please give us the first and last name of the person who bought that plot.</t>
  </si>
  <si>
    <t>${AG_41_list}: Watubwira inomero ya telefoni y'uwaguze uwo murima?</t>
  </si>
  <si>
    <t>${AG_41_list}: Please give us the mobile number of the person who bought that plot.</t>
  </si>
  <si>
    <t>${AG_41_list}: In which district does that person live?</t>
  </si>
  <si>
    <t>${AG_41_list}: Uwo mwaguze uwo murima atuye mu kahe karere?</t>
  </si>
  <si>
    <t>${AG_41_list}: Uwo mwaguze uwo murima atuye mu wuhe murenge?</t>
  </si>
  <si>
    <t>${AG_41_list}: In which sector does that person live?</t>
  </si>
  <si>
    <t>${AG_41_list}: In which cell does that person live?</t>
  </si>
  <si>
    <t>${AG_41_list}: Uwo mwaguze uwo murima atuye mu kahe kagali?</t>
  </si>
  <si>
    <t>${AG_41_list}: Uwo mwaguze uwo murima atuye mu wuhe mudugudu?</t>
  </si>
  <si>
    <t>${AG_41_list}: In which village does that person live?</t>
  </si>
  <si>
    <t>${AG_41_list}: Watubwira igihe wagurshirije uwo murima?</t>
  </si>
  <si>
    <t>${AG_41_list}: When did you sell that plot?</t>
  </si>
  <si>
    <t>start_mod_C_parcel_new</t>
  </si>
  <si>
    <t>c_0_note_new</t>
  </si>
  <si>
    <t>Iki gika kiribanda ku bijyana n'ubutaka/amasambu mashya urugo rwanyu rufite ndetse n'ingano y'ubuhinzweho. Ugomba kwita ku itandukaniro hagati y'isambu, ubutaka umuntu atunze buherereye ahantu hamwe, n'umurima, ahantu hahingwa hafatanye.</t>
  </si>
  <si>
    <t>Enumerator Note: We are now going to ask the household about the new parcels that they own. Please ask the respondent about each newly acquired parcel beginning with the largest parcel proceeding to the smallest.</t>
  </si>
  <si>
    <t>${AG_41_list}: How did you lose possession of this plot ?</t>
  </si>
  <si>
    <t>${AG_14}=1</t>
  </si>
  <si>
    <t>new_parcel_roster</t>
  </si>
  <si>
    <t>new_parcel_note</t>
  </si>
  <si>
    <t>${C1AG_02}&gt;0</t>
  </si>
  <si>
    <t>${C1AG_02}&gt;1</t>
  </si>
  <si>
    <t>${C1AG_02}&gt;2</t>
  </si>
  <si>
    <t>${C1AG_02}&gt;3</t>
  </si>
  <si>
    <t>${C1AG_02}&gt;4</t>
  </si>
  <si>
    <t>if(${C1AG_02}&gt;5, 5, ${C1AG_02})</t>
  </si>
  <si>
    <t>C1AG_05_specify</t>
  </si>
  <si>
    <t>${C1AG_05}=-77</t>
  </si>
  <si>
    <t>C1AG_06_specify</t>
  </si>
  <si>
    <t>C1AG_07_specify</t>
  </si>
  <si>
    <t>C1AG_08_specify</t>
  </si>
  <si>
    <t>${C1AG_09}!=4</t>
  </si>
  <si>
    <t>C1AG_10_prc</t>
  </si>
  <si>
    <t>${C1AG_10}=2 and ${C1AG_09}!=4</t>
  </si>
  <si>
    <t>${C1AG_10D}=-77</t>
  </si>
  <si>
    <t>${C1AG_11}=1</t>
  </si>
  <si>
    <t>if(${C1AG_11C}=1, ${C1AG_11B}*1, if(${C1AG_11C}=2, ${C1AG_11B} div 100, if(${C1AG_11C}=3, ${C1AG_11B} div 10000, if(${C1AG_11C}=4, ${C1AG_11B} * .06, 0))))</t>
  </si>
  <si>
    <t>if(${C1AG_12X}=1, ${C1AG_12}*1, if(${C1AG_12X}=2, ${C1AG_12} div 100, if(${C1AG_12X}=3, ${C1AG_12} div 10000, if(${C1AG_12X}=4, ${C1AG_12} * .06, 0))))</t>
  </si>
  <si>
    <t>${C1AG_22}&gt;0</t>
  </si>
  <si>
    <t>${C1AG_22}&gt;1</t>
  </si>
  <si>
    <t>${C1AG_22}&gt;2</t>
  </si>
  <si>
    <t>${C1AG_22}&gt;3</t>
  </si>
  <si>
    <t>C1AG_repeat</t>
  </si>
  <si>
    <t>if(${C1AG_22}&gt;=4, 4, ${C1AG_22})</t>
  </si>
  <si>
    <t>${C1AG_02}=1 and ${C1AG_26}=0</t>
  </si>
  <si>
    <t>C1AG_27b</t>
  </si>
  <si>
    <t>${C1AG_02}=2 and ${C1AG_26}=0</t>
  </si>
  <si>
    <t>C1AG_27c</t>
  </si>
  <si>
    <t>${C1AG_02}=3 and ${C1AG_26}=0</t>
  </si>
  <si>
    <t>C1AG_27d</t>
  </si>
  <si>
    <t>${C1AG_02}=4 and ${C1AG_26}=0</t>
  </si>
  <si>
    <t>C1AG_27e</t>
  </si>
  <si>
    <t>${C1AG_02}&gt;=5 and ${C1AG_26}=0</t>
  </si>
  <si>
    <t>${C1AG_26}=0 and (${C1AG_27a}=1 or ${C1AG_27b}=1 or ${C1AG_27c}=1 or ${C1AG_27d}=1 or ${C1AG_27e}=1)</t>
  </si>
  <si>
    <t>filter_one&lt;=${C1AG_02}</t>
  </si>
  <si>
    <t>if(${C1AG_28X}=1, ${C1AG_28}*1, if(${C1AG_28X}=2, ${C1AG_28} div 100, if(${C1AG_28X}=3, ${C1AG_28} div 10000, if(${C1AG_28X}=4, ${C1AG_28} * .06, 0))))</t>
  </si>
  <si>
    <t>if(${C1AG_27}=1, if(${C1AG_28X}=1, ${C1AG_28}*1, if(${C1AG_28X}=2, ${C1AG_28} div 100, if(${C1AG_28X}=3, ${C1AG_28} div 10000, if(${C1AG_28X}=4, ${C1AG_28} * .06, 0)))), 0)</t>
  </si>
  <si>
    <t>if(${C1AG_27}=2, if(${C1AG_28X}=1, ${C1AG_28}*1, if(${C1AG_28X}=2, ${C1AG_28} div 100, if(${C1AG_28X}=3, ${C1AG_28} div 10000, if(${C1AG_28X}=4, ${C1AG_28} * .06, 0)))), 0)</t>
  </si>
  <si>
    <t>if(${C1AG_27}=3, if(${C1AG_28X}=1, ${C1AG_28}*1, if(${C1AG_28X}=2, ${C1AG_28} div 100, if(${C1AG_28X}=3, ${C1AG_28} div 10000, if(${C1AG_28X}=4, ${C1AG_28} * .06, 0)))), 0)</t>
  </si>
  <si>
    <t>if(${C1AG_27}=4, if(${C1AG_28X}=1, ${C1AG_28}*1, if(${C1AG_28X}=2, ${C1AG_28} div 100, if(${C1AG_28X}=3, ${C1AG_28} div 10000, if(${C1AG_28X}=4, ${C1AG_28} * .06, 0)))), 0)</t>
  </si>
  <si>
    <t>if(${C1AG_27}=5, if(${C1AG_28X}=1, ${C1AG_28}*1, if(${C1AG_28X}=2, ${C1AG_28} div 100, if(${C1AG_28X}=3, ${C1AG_28} div 10000, if(${C1AG_28X}=4, ${C1AG_28} * .06, 0)))), 0)</t>
  </si>
  <si>
    <t>C1AG_29A_1_2</t>
  </si>
  <si>
    <t>Equal to 1 if C1AG_29A=1 or 2</t>
  </si>
  <si>
    <t>if(${C1AG_29A}&lt;3, 1, 0)</t>
  </si>
  <si>
    <t>C1AG_29A_3_4</t>
  </si>
  <si>
    <t>Equal to 1 if C1AG_29A=3 or 4</t>
  </si>
  <si>
    <t>if(${C1AG_29A}&gt;2, 1, 0)</t>
  </si>
  <si>
    <t>${C1AG_30}=1</t>
  </si>
  <si>
    <t>${C1AG_26}=0</t>
  </si>
  <si>
    <t>C1AG_31_rentout</t>
  </si>
  <si>
    <t>${C1AG_31}=1</t>
  </si>
  <si>
    <t>${C1AG_31G}&gt;0</t>
  </si>
  <si>
    <t>C1AG_23_rentin</t>
  </si>
  <si>
    <t>${C1AG_26}=1</t>
  </si>
  <si>
    <t>${C1AG_32C}=-77</t>
  </si>
  <si>
    <t>new_c_p1</t>
  </si>
  <si>
    <t>new_c_p2</t>
  </si>
  <si>
    <t>new_c_p3</t>
  </si>
  <si>
    <t>new_c_p4</t>
  </si>
  <si>
    <t>new_c_p5</t>
  </si>
  <si>
    <t>new_c_pos</t>
  </si>
  <si>
    <t>if(${new_c_pos} = 1, ${new_c_p1}, if(${new_c_pos} = 2, ${new_c_p2}, if(${new_c_pos} = 3, ${new_c_p3}, if(${new_c_pos} = 4, ${new_c_p4}, if(${new_c_pos} = 5, ${new_c_p5}, 0)))))</t>
  </si>
  <si>
    <t>start_mod_new_c_plot</t>
  </si>
  <si>
    <t>${new_ag_p1}</t>
  </si>
  <si>
    <t>${new_ag_p2}</t>
  </si>
  <si>
    <t>${new_ag_p3}</t>
  </si>
  <si>
    <t>${new_ag_p4}</t>
  </si>
  <si>
    <t>${new_c_p1}</t>
  </si>
  <si>
    <t>${new_c_p2}</t>
  </si>
  <si>
    <t>${new_c_p3}</t>
  </si>
  <si>
    <t>${new_c_p4}</t>
  </si>
  <si>
    <t>${new_c_p5}</t>
  </si>
  <si>
    <t>newparcel</t>
  </si>
  <si>
    <t>select_one newparcel</t>
  </si>
  <si>
    <t>new_c_group</t>
  </si>
  <si>
    <t>new_c_repeat</t>
  </si>
  <si>
    <t>new_parcel_desc</t>
  </si>
  <si>
    <t>Is [${new_parcel_desc}] located within the LWH site?</t>
  </si>
  <si>
    <t>Ese [${new_parcel_desc}] iri muri site ya Luwahu?</t>
  </si>
  <si>
    <t>Where is this [${new_parcel_desc}] located? (If [${new_parcel_desc}] is on the border between two areas, list all that apply)</t>
  </si>
  <si>
    <t>Iyi [${new_parcel_desc}] ihereye he? (Niba ${new_parcel_desc}] iri mu bice bibiri, hitamo ibyo bice byombi)</t>
  </si>
  <si>
    <t>In which district is [${new_parcel_desc}]  located?</t>
  </si>
  <si>
    <t>Iyi [${new_parcel_desc}] iherereye mu kahe karere?</t>
  </si>
  <si>
    <t>In which sector is [${new_parcel_desc}] located?</t>
  </si>
  <si>
    <t>Iyi [${new_parcel_desc}] ihereye mu wuhe murenge?</t>
  </si>
  <si>
    <t>In which Cell is [${new_parcel_desc}] located?</t>
  </si>
  <si>
    <t>[${new_parcel_desc}] iherereye mu kahe kagali?</t>
  </si>
  <si>
    <t>In which village is [${new_parcel_desc}] located?</t>
  </si>
  <si>
    <t>[${new_parcel_desc}] iherereye mu wuhe mudugudu?</t>
  </si>
  <si>
    <t>How long have you owned [${new_parcel_desc}]?</t>
  </si>
  <si>
    <t>[${new_parcel_desc}] uyimaranye igihe kingana iki?</t>
  </si>
  <si>
    <t>How did you gain ownership of [${new_parcel_desc}]?</t>
  </si>
  <si>
    <t>[${new_parcel_desc}] wayibonye mu buhe buryo?</t>
  </si>
  <si>
    <t>At which price was [${new_parcel_desc}] purchased (RWF)?</t>
  </si>
  <si>
    <t>Iyi [${new_parcel_desc}] wayiguze ku kihe giciro (RWF)?</t>
  </si>
  <si>
    <t>The respondent may have the paperwork used for claiming their Land Title.  What is the Parcel UPI given on this paper?[${new_parcel_desc}]:</t>
  </si>
  <si>
    <t>[${new_parcel_desc}]: Usubiza ashobora kuba afite ibyemezo by'ubutaka. Ese ni iyihe nimero UPI igaragara kuri izo mpapuro?</t>
  </si>
  <si>
    <t>What is the size of [${new_parcel_desc}]  as reported on the title claim form?</t>
  </si>
  <si>
    <t>Ni ubuhe buso bwa [${new_parcel_desc}] nk'uko bugaragara ku mpapuro?</t>
  </si>
  <si>
    <t>What is the size of [${new_parcel_desc}] (self-report)?</t>
  </si>
  <si>
    <t>Ni ubuhe buso bwa [${new_parcel_desc}] nk'uko ubazwa agererenije?</t>
  </si>
  <si>
    <t>[${new_plots_des}]: Is this plot rented in?</t>
  </si>
  <si>
    <t>[${new_plots_des}]: Ese uyu murima waba warawukodeshejwe n'undi muntu?</t>
  </si>
  <si>
    <t>new_plots_des</t>
  </si>
  <si>
    <t>[${new_plots_des}]: Ese uyu murima waba uherereye muri imwe mu masambu twavuze haruguru? Iyo sambu ni: ${new_c_p1}</t>
  </si>
  <si>
    <t>[${new_plots_des}]: Ese uyu murima waba uherereye muri imwe mu masambu twavuze haruguru? Ayo masambu ni: [${new_c_p1}], [${new_c_p2}]</t>
  </si>
  <si>
    <t>[${new_plots_des}]: Ese uyu murima waba uherereye muri imwe mu masambu twavuze haruguru? Ayo masambu ni:  [${new_c_p1}], [${new_c_p2}], [${new_c_p3}]</t>
  </si>
  <si>
    <t>[${new_plots_des}]: Ese uyu murima waba uherereye muri imwe mu masambu twavuze haruguru? Ayo masambu ni: [${new_c_p1}], [${new_c_p2}], [${new_c_p3}], [${new_c_p4}]</t>
  </si>
  <si>
    <t>[${new_plots_des}]: Ese uyu murima waba uherereye muri imwe mu masambu twavuze haruguru? Ayo masambu ni: [${new_c_p1}], [${new_c_p2}], [${new_c_p3}], [${new_c_p4}], [${new_c_p5}]</t>
  </si>
  <si>
    <t>[${new_plots_des}]: In which parcel is this plot located?</t>
  </si>
  <si>
    <t>[${new_plots_des}]: Uyu murima uherereye mu yihe sambu?</t>
  </si>
  <si>
    <t>[${new_plots_des}]: Plot area (number)</t>
  </si>
  <si>
    <t>[${new_plots_des}]: Ubuso bw'umurima (umubare)</t>
  </si>
  <si>
    <t>[${new_plots_des}]: units</t>
  </si>
  <si>
    <t>[${new_plots_des}]: Ingero</t>
  </si>
  <si>
    <t>[${new_plots_des}]: Is this plot located within the LWH site?</t>
  </si>
  <si>
    <t>[${new_plots_des}]: Ese uyu murima waba uri muri site ya Luwahu?</t>
  </si>
  <si>
    <t>[${new_plots_des}]: Where is this plot located?</t>
  </si>
  <si>
    <t>[${new_plots_des}]: Uyu murima uherereye he?</t>
  </si>
  <si>
    <t>[${new_plots_des}]: Is this plot terraced?</t>
  </si>
  <si>
    <t>[${new_plots_des}]: Uyu murima wakorewe amaterase?</t>
  </si>
  <si>
    <t>[${new_plots_des}]: Is it a RADICAL or PROGRESSIVE terrace?</t>
  </si>
  <si>
    <t>[${new_plots_des}]: Ni amaterase y'indinganire cyangwa amaterasi yikora?</t>
  </si>
  <si>
    <t>[${new_plots_des}]: Have you rented out this plot over the past three agricultural seasons ?</t>
  </si>
  <si>
    <t>[${new_plots_des}]: Wigeze ukodesha uyu murima wawe mu bihembwe by'ihinga 3 bishize?</t>
  </si>
  <si>
    <t>[${new_plots_des}]: Whom did you rent this plot to?</t>
  </si>
  <si>
    <t>[${new_plots_des}]: Uyu murima wawe wawukodesheje nde?</t>
  </si>
  <si>
    <t>[${new_plots_des}]: What is the duration of the rental contract?</t>
  </si>
  <si>
    <t>[${new_plots_des}]: Please give us the first and last name of the owner of this plot.</t>
  </si>
  <si>
    <t>[${new_plots_des}]: Watubwira amazina yombi ya nyir'uyu murima ukodesha?</t>
  </si>
  <si>
    <t>[${new_plots_des}]: When did you begin renting in this plot?</t>
  </si>
  <si>
    <t>[${new_plots_des}]: Watangiye gukodesha uyu  murima w'abandi ryari?</t>
  </si>
  <si>
    <t>[${new_plots_des}]: Uko gukodesha uyu murima w'abandi bizamara igihe kingana gute?</t>
  </si>
  <si>
    <t>What kind of rental or use arrangement was made with the owner of [${new_plots_des}]?</t>
  </si>
  <si>
    <t>[${new_plots_des}] Ni ubuhe buryo bwakoreshejwe ubwo wakodeshaga uyu  murima w'abandi?</t>
  </si>
  <si>
    <t>What share of the output is given to the landlord (owner of the land)? [${new_plots_des}]</t>
  </si>
  <si>
    <t>Ni uwuhe mugabane ku musaruro wowe ubwawe uha nyir'uyu murima (nyir'ubutaka)? [${new_plots_des}]</t>
  </si>
  <si>
    <t>How much did you pay the last time you paid rent (monetary amount) on [${new_plots_des}] (RWF)?</t>
  </si>
  <si>
    <t>[${new_plots_des}]: Ni amafaranga angahe urugo rwawe rwishyuye nyiri uyu murima ubwo muheruka kuwukodesha (RWF)?</t>
  </si>
  <si>
    <t>indexed-repeat(${par_area_t}, ${new_c_repeat}, 1)</t>
  </si>
  <si>
    <t>indexed-repeat(${par_area_t}, ${new_c_repeat}, 2)</t>
  </si>
  <si>
    <t>indexed-repeat(${par_area_t}, ${new_c_repeat}, 3)</t>
  </si>
  <si>
    <t>indexed-repeat(${par_area_t}, ${new_c_repeat}, 4)</t>
  </si>
  <si>
    <t>indexed-repeat(${par_area_t}, ${new_c_repeat}, 5)</t>
  </si>
  <si>
    <t>indexed-repeat(${par_area_s}, ${new_c_repeat}, 1)</t>
  </si>
  <si>
    <t>indexed-repeat(${par_area_s}, ${new_c_repeat}, 2)</t>
  </si>
  <si>
    <t>indexed-repeat(${par_area_s}, ${new_c_repeat}, 3)</t>
  </si>
  <si>
    <t>indexed-repeat(${par_area_s}, ${new_c_repeat}, 4)</t>
  </si>
  <si>
    <t>indexed-repeat(${par_area_s}, ${new_c_repeat}, 5)</t>
  </si>
  <si>
    <t>new_c_note</t>
  </si>
  <si>
    <t>new_plot_roster</t>
  </si>
  <si>
    <t>New Plot roster</t>
  </si>
  <si>
    <t>new_ag_p1</t>
  </si>
  <si>
    <t>new_ag_p2</t>
  </si>
  <si>
    <t>new_ag_p3</t>
  </si>
  <si>
    <t>new_ag_p4</t>
  </si>
  <si>
    <t>new_ag_pos</t>
  </si>
  <si>
    <t>if(${new_ag_pos} = 1, ${new_ag_p1}, if(${new_ag_pos} = 2, ${new_ag_p2}, if(${new_ag_pos} = 3, ${new_ag_p3}, if(${new_ag_pos} = 4, ${new_ag_p4}, 0))))</t>
  </si>
  <si>
    <t>if(${new_ag_pos}=1, ${par1_area}, indexed-repeat(${par1_area}, ${C1AG_repeat}, 1))</t>
  </si>
  <si>
    <t>if(${new_ag_pos}=2, ${par1_area}, if(${new_ag_pos}&lt;2, 0, if(${new_ag_pos}&gt;2, indexed-repeat(${par1_area}, ${C1AG_repeat}, 2), 0)))</t>
  </si>
  <si>
    <t>if(${new_ag_pos}=3, ${par1_area}, if(${new_ag_pos}&lt;3, 0, if(${new_ag_pos}&gt;3, indexed-repeat(${par1_area}, ${C1AG_repeat}, 3), 0)))</t>
  </si>
  <si>
    <t>if(${new_ag_pos}=4, ${par1_area}, if(${new_ag_pos}&lt;4, 0, if(${new_ag_pos}&gt;4, indexed-repeat(${par1_area}, ${C1AG_repeat}, 4), 0)))</t>
  </si>
  <si>
    <t>if(${new_ag_pos}=1, ${par2_area}, indexed-repeat(${par2_area}, ${C1AG_repeat}, 1))</t>
  </si>
  <si>
    <t>if(${new_ag_pos}=2, ${par2_area}, if(${new_ag_pos}&lt;2, 0, if(${new_ag_pos}&gt;2, indexed-repeat(${par2_area}, ${C1AG_repeat}, 2), 0)))</t>
  </si>
  <si>
    <t>if(${new_ag_pos}=3, ${par2_area}, if(${new_ag_pos}&lt;3, 0, if(${new_ag_pos}&gt;3, indexed-repeat(${par2_area}, ${C1AG_repeat}, 3), 0)))</t>
  </si>
  <si>
    <t>if(${new_ag_pos}=4, ${par2_area}, if(${new_ag_pos}&lt;4, 0, if(${new_ag_pos}&gt;4, indexed-repeat(${par2_area}, ${C1AG_repeat}, 4), 0)))</t>
  </si>
  <si>
    <t>if(${new_ag_pos}=1, ${par3_area}, indexed-repeat(${par3_area}, ${C1AG_repeat}, 1))</t>
  </si>
  <si>
    <t>if(${new_ag_pos}=2, ${par3_area}, if(${new_ag_pos}&lt;2, 0, if(${new_ag_pos}&gt;2, indexed-repeat(${par3_area}, ${C1AG_repeat}, 2), 0)))</t>
  </si>
  <si>
    <t>if(${new_ag_pos}=3, ${par3_area}, if(${new_ag_pos}&lt;3, 0, if(${new_ag_pos}&gt;3, indexed-repeat(${par3_area}, ${C1AG_repeat}, 3), 0)))</t>
  </si>
  <si>
    <t>if(${new_ag_pos}=4, ${par3_area}, if(${new_ag_pos}&lt;4, 0, if(${new_ag_pos}&gt;4, indexed-repeat(${par3_area}, ${C1AG_repeat}, 4), 0)))</t>
  </si>
  <si>
    <t>if(${new_ag_pos}=1, ${par4_area}, indexed-repeat(${par4_area}, ${C1AG_repeat}, 1))</t>
  </si>
  <si>
    <t>if(${new_ag_pos}=2, ${par4_area}, if(${new_ag_pos}&lt;2, 0, if(${new_ag_pos}&gt;2, indexed-repeat(${par4_area}, ${C1AG_repeat}, 2), 0)))</t>
  </si>
  <si>
    <t>if(${new_ag_pos}=3, ${par4_area}, if(${new_ag_pos}&lt;3, 0, if(${new_ag_pos}&gt;3, indexed-repeat(${par4_area}, ${C1AG_repeat}, 3), 0)))</t>
  </si>
  <si>
    <t>if(${new_ag_pos}=4, ${par4_area}, if(${new_ag_pos}&lt;4, 0, if(${new_ag_pos}&gt;4, indexed-repeat(${par4_area}, ${C1AG_repeat}, 4), 0)))</t>
  </si>
  <si>
    <t>if(${new_ag_pos}=1, ${par5_area}, indexed-repeat(${par5_area}, ${C1AG_repeat}, 1))</t>
  </si>
  <si>
    <t>if(${new_ag_pos}=2, ${par5_area}, if(${new_ag_pos}&lt;2, 0, if(${new_ag_pos}&gt;2, indexed-repeat(${par5_area}, ${C1AG_repeat}, 2), 0)))</t>
  </si>
  <si>
    <t>if(${new_ag_pos}=3, ${par5_area}, if(${new_ag_pos}&lt;3, 0, if(${new_ag_pos}&gt;3, indexed-repeat(${par5_area}, ${C1AG_repeat}, 3), 0)))</t>
  </si>
  <si>
    <t>if(${new_ag_pos}=4, ${par5_area}, if(${new_ag_pos}&lt;4, 0, if(${new_ag_pos}&gt;4, indexed-repeat(${par5_area}, ${C1AG_repeat}, 4), 0)))</t>
  </si>
  <si>
    <t>Take the picture of the new parcels and plots sketch.</t>
  </si>
  <si>
    <t>Fata ifoto y'igishushanyo cy'amasambu n'imirima bishya</t>
  </si>
  <si>
    <t>How many new plots have you cultivated (includes plots owned by the household and rented in) or rented-out in total over the past three agricultural seasons (16B, 16C, or 17A)?</t>
  </si>
  <si>
    <t>How many new plots have you cultivated (includes newly acquired or rented in plots) in the past three agricultural seasons (16B, 16C, or 17A)?</t>
  </si>
  <si>
    <t xml:space="preserve">Ni imirima mishyaingahe urugo rwawe rwahinze iyawe n'iyo watiwe n'abandi) cyangwa rwatiye abandi mu bihembwe by'ihinga bitatu bishije (16B, 16C, or 17A)? </t>
  </si>
  <si>
    <t>Andika imiterere ya buri murima mushya uhinzwemo (iyawe n'iyo watiwe n'abandi) ubu cyangwa waba warakodeshejwe mu bihembwe bitatu bishize (16B, 16C, or 17A). Ntukoreshe ubuso, kandi ntukoreshe ibihingwa. Igomba kuba imiterere izadufasha kumenya uyu murima mu gihe tuzaba tugarutse. Genzura ko buri miterere y'umurima itandukanye n'iy'uwundi. Baza imirima 4 yahinzwe uva ku munini ujya ku muto.</t>
  </si>
  <si>
    <t>Please write a description of each new Plot cultivated (includes plots owned by the household and rented in) or rented-out in the last three agricultural seasons (16B, 16C, or 17A). Do not use the size, and do not use crops.  It must be a description that will help us identify this plot when we come back later. Ask about the 4 largest plots from largest to smallest.</t>
  </si>
  <si>
    <t>C1AG_51</t>
  </si>
  <si>
    <t>${C1AG_29A}=1</t>
  </si>
  <si>
    <t>newca_plots</t>
  </si>
  <si>
    <t>C1AG_52</t>
  </si>
  <si>
    <t>C1AG_53</t>
  </si>
  <si>
    <t>[${new_plots_des}]: Where is this plot located in the along the secondary pipe?</t>
  </si>
  <si>
    <t>[${new_plots_des}]: Ese uyu murima uherereye he ugereranyije n'aho impombo yo kuhira inyura?</t>
  </si>
  <si>
    <t xml:space="preserve">Are there any plots between [${new_plots_des}]  and the tertiary valve? </t>
  </si>
  <si>
    <t>Ese haba hari imirima hagati Ya [${new_plots_des}]na robine yo kuhira?</t>
  </si>
  <si>
    <t xml:space="preserve">[${new_plots_des}]: How many plots are there? </t>
  </si>
  <si>
    <t>[${new_plots_des}]: Ni imirima ingahe ihari?</t>
  </si>
  <si>
    <t>[${new_plots_des}]: How many HH do you share a tertiary valve (the one closest to this plot) with ?</t>
  </si>
  <si>
    <t>[${new_plots_des}]: Ni ingo zingahe musangiye umuyoboro muto w'amazi uyayobora mu mirima? (Umuyoboro wegereye uyu murima)</t>
  </si>
  <si>
    <t>[${new_plots_des}]: How many of the HHs that you share a tertiary valve with are also in your block (s)/water user group</t>
  </si>
  <si>
    <t>[${new_plots_des}]: Ni bangahe mubo musangiye impombo ijyana amazi mu mirima muba mu itsinda rimwe ry'abakoresha amazi?</t>
  </si>
  <si>
    <t>select_multiple rental_arrangement</t>
  </si>
  <si>
    <t>C1AG_31E_other</t>
  </si>
  <si>
    <t>Season A 16</t>
  </si>
  <si>
    <t>newseasons_rent</t>
  </si>
  <si>
    <t>select_one newseasons_rent</t>
  </si>
  <si>
    <t>select_one kitplot</t>
  </si>
  <si>
    <t>kitplot</t>
  </si>
  <si>
    <t>ID_17a_other</t>
  </si>
  <si>
    <t>Describe the plot:</t>
  </si>
  <si>
    <t>Vuga uwo murima:</t>
  </si>
  <si>
    <t>${ID_17a}=-77</t>
  </si>
  <si>
    <t>Ni iki utekereza ku ingano y'umusaruro wabonye?</t>
  </si>
  <si>
    <t>Ni ikihe kibazo cy'ingenzi wahuhe nacyo?</t>
  </si>
  <si>
    <t>select_one crop_problem</t>
  </si>
  <si>
    <t>crop_problem</t>
  </si>
  <si>
    <t>Udusimba</t>
  </si>
  <si>
    <t>Amazi adahagije (nta buryo bwo kuhira)</t>
  </si>
  <si>
    <t>Ubumenyi budahagije mu guhinga ibihingwa</t>
  </si>
  <si>
    <t>kubura umuti wica udukoko</t>
  </si>
  <si>
    <t>kubura ifumbire mvaruganda</t>
  </si>
  <si>
    <t>kubura ifumbire y'imborera</t>
  </si>
  <si>
    <t>Ikindi (kivuge)</t>
  </si>
  <si>
    <t>Insects</t>
  </si>
  <si>
    <t>Lack of water (no access to irrigation)</t>
  </si>
  <si>
    <t>Lack of knowledge on how to grow the seeds</t>
  </si>
  <si>
    <t>lack of pesticides</t>
  </si>
  <si>
    <t>lack of fertilizers</t>
  </si>
  <si>
    <t>lack of compost</t>
  </si>
  <si>
    <t>Other (Specify)</t>
  </si>
  <si>
    <t>Bad quality of seeds</t>
  </si>
  <si>
    <t>Imbuto itari nziza</t>
  </si>
  <si>
    <t>ID_17c_other</t>
  </si>
  <si>
    <t>${ID_17c}=-77</t>
  </si>
  <si>
    <t>Kits_gr</t>
  </si>
  <si>
    <t>${ID_17}=1</t>
  </si>
  <si>
    <t xml:space="preserve"> ${ID_17}=1</t>
  </si>
  <si>
    <t>${ID_17}=1 and ${ID_17b}=3 or ${ID_17b}=4</t>
  </si>
  <si>
    <t>ID_18a</t>
  </si>
  <si>
    <t>How many times did you participate in the subsidy lottery?</t>
  </si>
  <si>
    <t>According to our records, your household participated in a subsidy lottery on water fees. Is this correct?</t>
  </si>
  <si>
    <t>select_multiple subsidytype</t>
  </si>
  <si>
    <t>lottery_rep</t>
  </si>
  <si>
    <t>${B1HH_11A}&gt;100000</t>
  </si>
  <si>
    <t>HH_01</t>
  </si>
  <si>
    <t>member_present_1</t>
  </si>
  <si>
    <t>member_present_2</t>
  </si>
  <si>
    <t>member_present_3</t>
  </si>
  <si>
    <t>member_present_4</t>
  </si>
  <si>
    <t>member_present_5</t>
  </si>
  <si>
    <t>member_present_6</t>
  </si>
  <si>
    <t>member_present_7</t>
  </si>
  <si>
    <t>member_present_8</t>
  </si>
  <si>
    <t>member_present_9</t>
  </si>
  <si>
    <t>member_present_10</t>
  </si>
  <si>
    <t>member_present_11</t>
  </si>
  <si>
    <t>member_present_12</t>
  </si>
  <si>
    <t>member_present_13</t>
  </si>
  <si>
    <t>member_present_14</t>
  </si>
  <si>
    <t>member_present_15</t>
  </si>
  <si>
    <t>member_present_16</t>
  </si>
  <si>
    <t>if(indexed-repeat(${HH_13B}, ${hh_rosterold}, 1)=1,1,0)</t>
  </si>
  <si>
    <t>if(indexed-repeat(${HH_13B}, ${hh_rosterold}, 2)=1,1,0)</t>
  </si>
  <si>
    <t>if(indexed-repeat(${HH_13B}, ${hh_rosterold}, 3)=1,1,0)</t>
  </si>
  <si>
    <t>if(indexed-repeat(${HH_13B}, ${hh_rosterold}, 4)=1,1,0)</t>
  </si>
  <si>
    <t>if(indexed-repeat(${HH_13B}, ${hh_rosterold}, 5)=1,1,0)</t>
  </si>
  <si>
    <t>if(indexed-repeat(${HH_13B}, ${hh_rosterold}, 6)=1,1,0)</t>
  </si>
  <si>
    <t>if(indexed-repeat(${HH_13B}, ${hh_rosterold}, 7)=1,1,0)</t>
  </si>
  <si>
    <t>if(indexed-repeat(${HH_13B}, ${hh_rosterold}, 8)=1,1,0)</t>
  </si>
  <si>
    <t>if(indexed-repeat(${HH_13B}, ${hh_rosterold}, 9)=1,1,0)</t>
  </si>
  <si>
    <t>if(indexed-repeat(${HH_13B}, ${hh_rosterold}, 10)=1,1,0)</t>
  </si>
  <si>
    <t>if(indexed-repeat(${HH_13B}, ${hh_rosterold}, 11)=1,1,0)</t>
  </si>
  <si>
    <t>if(indexed-repeat(${HH_13B}, ${hh_rosterold}, 12)=1,1,0)</t>
  </si>
  <si>
    <t>if(indexed-repeat(${HH_13B}, ${hh_rosterold}, 13)=1,1,0)</t>
  </si>
  <si>
    <t>if(indexed-repeat(${HH_13B}, ${hh_rosterold}, 14)=1,1,0)</t>
  </si>
  <si>
    <t>if(indexed-repeat(${HH_13B}, ${hh_rosterold}, 15)=1,1,0)</t>
  </si>
  <si>
    <t>if(indexed-repeat(${HH_13B}, ${hh_rosterold}, 16)=1,1,0)</t>
  </si>
  <si>
    <t>All present members</t>
  </si>
  <si>
    <t>all present members</t>
  </si>
  <si>
    <t>monitor_name</t>
  </si>
  <si>
    <t>pulldata('blhhdetails', 'nparcels', 'hhid_key', ${ID_05})</t>
  </si>
  <si>
    <t>pulldata('blhhdetails', 'parcel1description', 'hhid_key', ${ID_05})</t>
  </si>
  <si>
    <t>pulldata('blhhdetails', 'parcel2description', 'hhid_key', ${ID_05})</t>
  </si>
  <si>
    <t>pulldata('blhhdetails', 'parcel3description', 'hhid_key', ${ID_05})</t>
  </si>
  <si>
    <t>pulldata('blhhdetails', 'parcel4description', 'hhid_key', ${ID_05})</t>
  </si>
  <si>
    <t>pulldata('blhhdetails', 'parcel5description', 'hhid_key', ${ID_05})</t>
  </si>
  <si>
    <t>pulldata('blhhdetails', 'nplots', 'hhid_key', ${ID_05})</t>
  </si>
  <si>
    <t>pulldata('blhhdetails', 'plotdescription_1', 'hhid_key', ${ID_05})</t>
  </si>
  <si>
    <t>pulldata('blhhdetails', 'plotdescription_2', 'hhid_key', ${ID_05})</t>
  </si>
  <si>
    <t>pulldata('blhhdetails', 'plotdescription_3', 'hhid_key', ${ID_05})</t>
  </si>
  <si>
    <t>pulldata('blhhdetails', 'plotdescription_4', 'hhid_key', ${ID_05})</t>
  </si>
  <si>
    <t>select_one leave_HH</t>
  </si>
  <si>
    <t>June 2016</t>
  </si>
  <si>
    <t>July 2016</t>
  </si>
  <si>
    <t>${AG_24}=0</t>
  </si>
  <si>
    <t>irrigator_name</t>
  </si>
  <si>
    <t>pulldata('interventiondetails', 'irrigator', 'hhid_key', ${ID_05})</t>
  </si>
  <si>
    <t>According to our records, [${irrigator_name}] from this household is a WUA irrigator. Is this correct?</t>
  </si>
  <si>
    <t>pulldata('interventiondetails', 'wug', 'hhid_key', ${ID_05})</t>
  </si>
  <si>
    <t>${member_present_1}+${member_present_2}+${member_present_3}+${member_present_4}+${member_present_5}+${member_present_6}+${member_present_7}+${member_present_8}+${member_present_9}+${member_present_10}+${member_present_11}+${member_present_12}+${member_present_13}+${member_present_14}+${member_present_15}+${member_present_16}</t>
  </si>
  <si>
    <t>old_membpresent</t>
  </si>
  <si>
    <t>pulldata('blhhdetails', concat("plotdescription_",string(index())), 'hhid_key', ${ID_05})</t>
  </si>
  <si>
    <t>B1HH_02pos</t>
  </si>
  <si>
    <t>NEW Roster Number</t>
  </si>
  <si>
    <t>${C1AG_52}=1</t>
  </si>
  <si>
    <t>According to our records, ${pl_hhmembername}' age was ${pl_hhmemberage} when we last visited you. How old is ${pl_hhmembername} today?</t>
  </si>
  <si>
    <t>Dukurikije amakuru dufite, ${pl_hhmembername} yari afite imyaka ${pl_hhmemberage} igihe duherukira kubasura. Ubu ${pl_hhmembername} afite imyaka ingahe?</t>
  </si>
  <si>
    <t>HH_07</t>
  </si>
  <si>
    <t>calcnew_hhsize</t>
  </si>
  <si>
    <t xml:space="preserve">${old_membpresent}+${B1HH_14A} </t>
  </si>
  <si>
    <t>All_ssn</t>
  </si>
  <si>
    <t>All_seasons</t>
  </si>
  <si>
    <t>cultivated</t>
  </si>
  <si>
    <t>select_one proportion</t>
  </si>
  <si>
    <t>select_one crplst</t>
  </si>
  <si>
    <t>select_one quantity_seeds</t>
  </si>
  <si>
    <t>${PC1_05}&gt;0</t>
  </si>
  <si>
    <t>if(${PC1_05X}=1, ${PC1_05}, if(${PC1_05X}=2, ${PC1_05} * 15, if(${PC1_05X}=3, ${PC1_05} * 1.5, 0)))</t>
  </si>
  <si>
    <t>select_one seed_source</t>
  </si>
  <si>
    <t>.&lt;100000 or .=-88 or .=-66</t>
  </si>
  <si>
    <t>${PC1_06}!=7 and ${PC1_05}&gt;0</t>
  </si>
  <si>
    <t>PC1_07_alert</t>
  </si>
  <si>
    <t>Alert! The household reported that they spent more than 100,000 RWF on [${PC1_03}] seed. This is very high. Are you sure this is correct?</t>
  </si>
  <si>
    <t>${PC1_07}&gt;100000</t>
  </si>
  <si>
    <t>PC1_07_w</t>
  </si>
  <si>
    <t>Alert! The household reported they did not spend any money on [${PC1_03}]. Are you sure this is correct?</t>
  </si>
  <si>
    <t>${PC1_07}=0</t>
  </si>
  <si>
    <t>if(${PC1_08X}=1, ${PC1_08}, if(${PC1_08X}=2, ${PC1_08} * 15, if(${PC1_08X}=3, ${PC1_08} * 1.5, 0)))</t>
  </si>
  <si>
    <t>Equal to 1 if weight of free seed is larger than total seed used</t>
  </si>
  <si>
    <t>ALERT! The amount of free seed used is larger than the total amount of seed used</t>
  </si>
  <si>
    <t>ALERT! Imbuto babonye ku buntu ziraruta izo bateye. Subira inyuma ubikosore.</t>
  </si>
  <si>
    <t>.&lt;10000 or .=-88 or .=-66</t>
  </si>
  <si>
    <t>select_one quantity_units</t>
  </si>
  <si>
    <t>${PC1_09}&gt;0</t>
  </si>
  <si>
    <t>if(${PC1_09X}=1, ${PC1_09}, if(${PC1_09X}=2, ${PC1_09} * 25, if(${PC1_09X}=3, ${PC1_09} * 50, if(${PC1_09X}=4, ${PC1_09} * 100, if(${PC1_09X}=5, ${PC1_09} * 1000, if(${PC1_09X}=7, ${PC1_09} * 1.5, if(${PC1_09X}=8, ${PC1_09} * 15,  if(${PC1_09X}=9, ${PC1_09} * 15, 0))))))))</t>
  </si>
  <si>
    <t>PC1_09_alert</t>
  </si>
  <si>
    <t>Alert! The household reported that they harvested more than 10,000 KG of [${PC1_03}]. This is very high. Are you sure this is correct.</t>
  </si>
  <si>
    <t>select_one maize</t>
  </si>
  <si>
    <t>${PC1_09A}=3</t>
  </si>
  <si>
    <t>Dry (Quantity)</t>
  </si>
  <si>
    <t>select_one zero_harvest</t>
  </si>
  <si>
    <t>${PC1_09}=0</t>
  </si>
  <si>
    <t>if(${PC1_10X}=1, ${PC1_10}, if(${PC1_10X}=2, ${PC1_10} * 25, if(${PC1_10X}=3, ${PC1_10} * 50, if(${PC1_10X}=4, ${PC1_10} * 100, if(${PC1_10X}=5, ${PC1_10} * 1000, if(${PC1_10X}=7, ${PC1_10} * 1.5, if(${PC1_10X}=8, ${PC1_10} * 15,  if(${PC1_10X}=9, ${PC1_10} * 15, 0))))))))</t>
  </si>
  <si>
    <t>Equal to 1 if sale weight larger than total harvest weight</t>
  </si>
  <si>
    <t>ALERT! The amount sold is larger than the amount harvested.</t>
  </si>
  <si>
    <t>IKITONDERWA!  ibyo yasaruye ntibingana / ntibihura nuburyo yabikoresheje.</t>
  </si>
  <si>
    <t>${PC1_10A}=3</t>
  </si>
  <si>
    <t>${PC1_09}&gt;0 and ${PC1_10}&gt;0</t>
  </si>
  <si>
    <t>.=0 or .&gt;100 and .&lt;10000000 or .=-88 or .=-66</t>
  </si>
  <si>
    <t>PC1_10E_alert</t>
  </si>
  <si>
    <t>Alert! The household reported that they earned more than 100,000 RWF from [${PC1_03}]  harvest. This is very high. Are you sure this is correct?</t>
  </si>
  <si>
    <t>${PC1_10E}&gt;100000</t>
  </si>
  <si>
    <t>if(${PC1_11X}=1, ${PC1_11}, if(${PC1_11X}=2, ${PC1_11} * 25, if(${PC1_11X}=3, ${PC1_11} * 50, if(${PC1_11X}=4, ${PC1_11} * 100, if(${PC1_11X}=5, ${PC1_11} * 1000,  if(${PC1_11X}=7, ${PC1_11} * 1.5, if(${PC1_11X}=8, ${PC1_11} * 15,  if(${PC1_11X}=9, ${PC1_11} * 15, 0))))))))</t>
  </si>
  <si>
    <t>Equal to 1 if consumed weight larger than total harvest weight</t>
  </si>
  <si>
    <t>ALERT! The amount consumed is larger than the amount harvested.</t>
  </si>
  <si>
    <t>${PC1_11A}=3</t>
  </si>
  <si>
    <t>if(${PC1_12X}=1, ${PC1_12}, if(${PC1_12X}=2, ${PC1_12} * 25, if(${PC1_12X}=3, ${PC1_12} * 50, if(${PC1_12X}=4, ${PC1_12} * 100, if(${PC1_12X}=5, ${PC1_12} * 1000, if(${PC1_12X}=7, ${PC1_12} * 1.5, if(${PC1_12X}=8, ${PC1_12} * 15,  if(${PC1_12X}=9, ${PC1_12} * 15, 0))))))))</t>
  </si>
  <si>
    <t>Equal to 1 if post-harvest loss weight larger than total harvest weight</t>
  </si>
  <si>
    <t>ALERT! The amount lost is larger than the amount harvested.</t>
  </si>
  <si>
    <t>Total quanitity of sold, consumed and lost</t>
  </si>
  <si>
    <t>Equal to 1 if difference between harvest and total used is greater than 25%</t>
  </si>
  <si>
    <t>${PC1_09X}!=10</t>
  </si>
  <si>
    <t>Go back and correct the answers</t>
  </si>
  <si>
    <t>${PC1_12A}=3</t>
  </si>
  <si>
    <t>select_multiple choice_factors</t>
  </si>
  <si>
    <t>crplst_c</t>
  </si>
  <si>
    <t>count-selected(.) &lt;= 3</t>
  </si>
  <si>
    <t>You cannot select more than three crops</t>
  </si>
  <si>
    <t>cropsid_c</t>
  </si>
  <si>
    <t>jr:choice-name(${cropsid_c}, '${crplst_c}')</t>
  </si>
  <si>
    <t>PC1_15_gr</t>
  </si>
  <si>
    <t>PC2_15_gr</t>
  </si>
  <si>
    <t>selected(${crplst_c}, ${cropsid_c})</t>
  </si>
  <si>
    <t>Waba umaze gusarura [${PC1_15}] bingana iki muri iyo mirima?</t>
  </si>
  <si>
    <t>${PC1_16}&gt;0</t>
  </si>
  <si>
    <t>${crplst_c}=1 and ${PC1_16}&gt;0</t>
  </si>
  <si>
    <t>${PC1_16A}=3</t>
  </si>
  <si>
    <t>select_one harvest_use</t>
  </si>
  <si>
    <t>What did you do with the majority of this crop or what do you intend to do with the majority of [${PC1_15}]?</t>
  </si>
  <si>
    <t>Ni iki cy'ingenzi wakoresheje/ uteganya gukoresha umusaruro wa [${PC1_15}]?</t>
  </si>
  <si>
    <t>D2_16b</t>
  </si>
  <si>
    <t>Now we are going to ask you about irrigation on plots you cultivated during during season 16B</t>
  </si>
  <si>
    <t>Ubu tugiye kukubaza ibibazo bijyanye no kuhira imirima yawe mu gihembwe cy'ihinga cya 2016B.</t>
  </si>
  <si>
    <t>start_mod_D2_16b</t>
  </si>
  <si>
    <t>d2_16b</t>
  </si>
  <si>
    <t>plot_16b_d2</t>
  </si>
  <si>
    <t>cultivated_16bd2</t>
  </si>
  <si>
    <t>For which of the following reasons was  [${plot_16b_d2}] not  irrigated during Season B 2016?</t>
  </si>
  <si>
    <t>${PI1_01}=0</t>
  </si>
  <si>
    <t>select_one water_source</t>
  </si>
  <si>
    <t>[${plot_16b_d2}]: What was the source of water?</t>
  </si>
  <si>
    <t>${PI1_01}=1</t>
  </si>
  <si>
    <t>select_one irrigation_supply</t>
  </si>
  <si>
    <t>[${plot_16b_d2}]: How did you supply water from the source to the irrigation area?</t>
  </si>
  <si>
    <t>select_multiple irrigation_method</t>
  </si>
  <si>
    <t>[${plot_16b_d2}]: Which plot-level irrigation methods did you use on this plot?</t>
  </si>
  <si>
    <t>.&lt;200</t>
  </si>
  <si>
    <t>[${plot_16b_d2}]: Was there a time during the Season when you wished to irrigate this plot but there was not adequate water in the system to do so ?</t>
  </si>
  <si>
    <t>[${plot_16b_d2}]: For how many days did this occur over the course of the season?</t>
  </si>
  <si>
    <t>${PI1_09}=1</t>
  </si>
  <si>
    <t>HHL_note_16b</t>
  </si>
  <si>
    <t>start_mod_D3_16b</t>
  </si>
  <si>
    <t>d3_16b</t>
  </si>
  <si>
    <t>plot_16b_d3</t>
  </si>
  <si>
    <t>cultivated_16bd3</t>
  </si>
  <si>
    <t>[${plot_16b_d3}]: Who spent most time working on this plot during Season B 2016?</t>
  </si>
  <si>
    <t>How many total days did members of your household spend on [land preparation and planting] for  [${plot_16b_d3}] during Season B 2016?  This includes preparing fields for planting and planting.</t>
  </si>
  <si>
    <t>PL1_02_w</t>
  </si>
  <si>
    <t>Alert! The household reported more than 180 days. Are you sure this is correct?</t>
  </si>
  <si>
    <t>Please swipe back to correct the response.</t>
  </si>
  <si>
    <t>${PL1_02}&gt;180</t>
  </si>
  <si>
    <t>How many total days did these individuals spend (total person days) on land preparation and planting for [[${plot_16b_d3}]</t>
  </si>
  <si>
    <t>${PL1_03}=1</t>
  </si>
  <si>
    <t>PL1_04_w</t>
  </si>
  <si>
    <t>${PL1_04}&gt;180</t>
  </si>
  <si>
    <t>.=0 or .&gt;100 and .&lt;100000</t>
  </si>
  <si>
    <t>How many total days did members of your household spend on [growing] on  [${plot_16b_d3}]  during Season B 2016?  This includes applying inputs, weeding and irrigating.</t>
  </si>
  <si>
    <t>PL1_06_w</t>
  </si>
  <si>
    <t>${PL1_06}&gt;180</t>
  </si>
  <si>
    <t>How many total days did these individuals spend assisting on [growing] for [${plot_16b_d3}]?</t>
  </si>
  <si>
    <t>${PL1_07}=1</t>
  </si>
  <si>
    <t>PL1_08_w</t>
  </si>
  <si>
    <t>${PL1_08}&gt;180</t>
  </si>
  <si>
    <t>How much in total was spent on hired labor assisting with [growing] on [${plot_16b_d3}] during Season B 2016?</t>
  </si>
  <si>
    <t>[${plot_16b_d3}]: How many total days did members of your household spend on [harvesting] during Season B 2016?  This includes harvesting and processing crops after harvest.</t>
  </si>
  <si>
    <t>PL1_10_w</t>
  </si>
  <si>
    <t>${PL1_10}&gt;180</t>
  </si>
  <si>
    <t>[${plot_16b_d3}]: Did the HH hire any labor to assist with [harvesting] during Season B 2016?</t>
  </si>
  <si>
    <t>How many total days did these individuals spend on [harvesting] for [${plot_16b_d3}]?</t>
  </si>
  <si>
    <t>${PL1_11}=1</t>
  </si>
  <si>
    <t>PL1_12_w</t>
  </si>
  <si>
    <t>${PL1_12}&gt;180</t>
  </si>
  <si>
    <t>How much in total was spent on hired labor assisting with [harvesting] on [${plot_16b_d3}] during Season B 2016?</t>
  </si>
  <si>
    <t>IN_note_16b</t>
  </si>
  <si>
    <t>Now we are going to ask you about the inputs that you used on your plots during season 16B</t>
  </si>
  <si>
    <t>start_mod_D4_16b</t>
  </si>
  <si>
    <t>inputs_group_16b</t>
  </si>
  <si>
    <t>int(pulldata('inputslist_options', 'inputscount', 'inputsid_key', '1'))</t>
  </si>
  <si>
    <t>inputsid_16b</t>
  </si>
  <si>
    <t>Inputs ID B 16</t>
  </si>
  <si>
    <t>Inputs list B 16</t>
  </si>
  <si>
    <t>PN1_01</t>
  </si>
  <si>
    <t>Did the HH apply any [${PN1_00}] for use in Season B 2016?</t>
  </si>
  <si>
    <t>PN1_01_yes</t>
  </si>
  <si>
    <t>${PN1_01}=1</t>
  </si>
  <si>
    <t>d_16b_d4</t>
  </si>
  <si>
    <t>plot_16b_d4</t>
  </si>
  <si>
    <t>cultivated_16bd4</t>
  </si>
  <si>
    <t>[${plot_16b_d4}]: How much of [${PN1_00}] was used on this plot?</t>
  </si>
  <si>
    <t>select_one quantity_inputs</t>
  </si>
  <si>
    <t>${PN1_02}&gt;0</t>
  </si>
  <si>
    <t>IN_16b_pm</t>
  </si>
  <si>
    <t>Quantity of input (16B) used on plot converted to KG (unless L or mL)</t>
  </si>
  <si>
    <t>if(${PN1_02X}=1, ${PN1_02}, if(${PN1_02X}=2, ${PN1_02}*15, if(${PN1_02X}=3, ${PN1_02}*25, if(${PN1_02X}=4, ${PN1_02} div 1000, if(${PN1_02X}=5, ${PN1_02}*1000, 0)))))</t>
  </si>
  <si>
    <t>IN_16b_pv</t>
  </si>
  <si>
    <t>Quantity of input (16B) used on plot converted to L (only for mL)</t>
  </si>
  <si>
    <t>if(${PN1_02X}=6, ${PN1_02} div 1000, if(${PN1_02X}=7, ${PN1_02}, 0))</t>
  </si>
  <si>
    <t>PN1_03</t>
  </si>
  <si>
    <t>How much did the HH spend on [${PN1_00}] that was used on [${plot_16b_d4}] in Season B 2016?</t>
  </si>
  <si>
    <t>.&lt;1000000</t>
  </si>
  <si>
    <t>PC1_03_w</t>
  </si>
  <si>
    <t>Alert! The household reported they did not spend any money on [${PN1_00}]. Are you sure this is correct?</t>
  </si>
  <si>
    <t>${PN1_03}=0</t>
  </si>
  <si>
    <t>sum_16b_pm</t>
  </si>
  <si>
    <t>Total amount of input used on individual plots (KG)</t>
  </si>
  <si>
    <t>sum_16b_pv</t>
  </si>
  <si>
    <t>Total amount of input used on individual plots (L)</t>
  </si>
  <si>
    <t>sum_16b_pc</t>
  </si>
  <si>
    <t>Total cost of input used on individual plots (RWF)</t>
  </si>
  <si>
    <t>sum(${PN1_03})</t>
  </si>
  <si>
    <t>PN1_04</t>
  </si>
  <si>
    <t>How much of [${PN1_00}] was used on your remaining plots combined?</t>
  </si>
  <si>
    <t>Ni [${PN1_00}] ingana iki yakoreshejwe mu mirima isigaye yose hamwe?</t>
  </si>
  <si>
    <t>IN_16b_rm</t>
  </si>
  <si>
    <t>Quantity of input (16B) used on remaining plots converted to KG (unless L or mL)</t>
  </si>
  <si>
    <t>if(${PN1_04X}=1, ${PN1_04}, if(${PN1_04X}=2, ${PN1_04}*15, if(${PN1_04X}=3, ${PN1_04}*25, if(${PN1_04X}=4, ${PN1_04} div 1000, if(${PN1_04X}=5, ${PN1_04}*1000, 0)))))</t>
  </si>
  <si>
    <t>IN_16b_rv</t>
  </si>
  <si>
    <t>Quantity of input (16B) used on remaining plots converted to L (only for mL)</t>
  </si>
  <si>
    <t>if(${PN1_04X}=6, ${PN1_04} div 1000, if(${PN1_04X}=7, ${PN1_04}, 0))</t>
  </si>
  <si>
    <t>PN1_05</t>
  </si>
  <si>
    <t>How much did the HH spend on [${PN1_00}] that was used on your remaining plots combined in Season B 2016?</t>
  </si>
  <si>
    <t>PN1_05_w</t>
  </si>
  <si>
    <t>${PN1_05}=0</t>
  </si>
  <si>
    <t>IN_16b_cm</t>
  </si>
  <si>
    <t>Combined use from individual and remaining plots (KG)</t>
  </si>
  <si>
    <t>IN_16b_cv</t>
  </si>
  <si>
    <t>Combined use from individual and remaining plots (L)</t>
  </si>
  <si>
    <t>IN_16b_cc</t>
  </si>
  <si>
    <t>Combined costs from individual and remaining plots</t>
  </si>
  <si>
    <t>select_one inputs_source</t>
  </si>
  <si>
    <t>PN1_08</t>
  </si>
  <si>
    <t>What was the source of [${PN1_00}]?</t>
  </si>
  <si>
    <t>Iyo [${PN1_00}] yaturutse he?</t>
  </si>
  <si>
    <t>How much [${PN1_00}] did the HH receive for free?</t>
  </si>
  <si>
    <t>Niyihe ngano [${PN1_00}] urugo rwawe rwabonye nta kiguzi?</t>
  </si>
  <si>
    <t>c</t>
  </si>
  <si>
    <t>PC2_01</t>
  </si>
  <si>
    <t>PC2_03</t>
  </si>
  <si>
    <t>${PC2_05}&gt;0</t>
  </si>
  <si>
    <t>if(${PC2_05X}=1, ${PC2_05}, if(${PC2_05X}=2, ${PC2_05} * 15, if(${PC2_05X}=3, ${PC2_05} * 1.5, 0)))</t>
  </si>
  <si>
    <t>${PC2_06}!=7 and ${PC2_05}&gt;0</t>
  </si>
  <si>
    <t>PC2_07_alert</t>
  </si>
  <si>
    <t>Alert! The household reported that they spent more than 100,000 RWF on [${PC2_03}] seed. This is very high. Are you sure this is correct?</t>
  </si>
  <si>
    <t>${PC2_07}&gt;100000</t>
  </si>
  <si>
    <t>PC2_07_w</t>
  </si>
  <si>
    <t>Alert! The household reported they did not spend any money on [${PC2_03}]. Are you sure this is correct?</t>
  </si>
  <si>
    <t>${PC2_07}=0</t>
  </si>
  <si>
    <t>if(${PC2_08X}=1, ${PC2_08}, if(${PC2_08X}=2, ${PC2_08} * 15, if(${PC2_08X}=3, ${PC2_08} * 1.5, 0)))</t>
  </si>
  <si>
    <t>${PC2_09}&gt;0</t>
  </si>
  <si>
    <t>if(${PC2_09X}=1, ${PC2_09}, if(${PC2_09X}=2, ${PC2_09} * 25, if(${PC2_09X}=3, ${PC2_09} * 50, if(${PC2_09X}=4, ${PC2_09} * 100, if(${PC2_09X}=5, ${PC2_09} * 1000, if(${PC2_09X}=7, ${PC2_09} * 1.5, if(${PC2_09X}=8, ${PC2_09} * 15,  if(${PC2_09X}=9, ${PC2_09} * 15, 0))))))))</t>
  </si>
  <si>
    <t>PC2_09_alert</t>
  </si>
  <si>
    <t>Alert! The household reported that they harvested more than 10,000 KG of [${PC2_03}]. This is very high. Are you sure this is correct.</t>
  </si>
  <si>
    <t>${PC2_09A}=3</t>
  </si>
  <si>
    <t>${PC2_09}=0</t>
  </si>
  <si>
    <t>if(${PC2_10X}=1, ${PC2_10}, if(${PC2_10X}=2, ${PC2_10} * 25, if(${PC2_10X}=3, ${PC2_10} * 50, if(${PC2_10X}=4, ${PC2_10} * 100, if(${PC2_10X}=5, ${PC2_10} * 1000, if(${PC2_10X}=7, ${PC2_10} * 1.5, if(${PC2_10X}=8, ${PC2_10} * 15,  if(${PC2_10X}=9, ${PC2_10} * 15, 0))))))))</t>
  </si>
  <si>
    <t>${PC2_09}&gt;0 and ${PC2_10}&gt;0</t>
  </si>
  <si>
    <t>PC2_10E_alert</t>
  </si>
  <si>
    <t>Alert! The household reported that they earned more than 100,000 RWF from [${PC2_03}] harvest. This is very high. Are you sure this is correct?</t>
  </si>
  <si>
    <t>${PC2_10E}&gt;100000</t>
  </si>
  <si>
    <t>if(${PC2_11X}=1, ${PC2_11}, if(${PC2_11X}=2, ${PC2_11} * 25, if(${PC2_11X}=3, ${PC2_11} * 50, if(${PC2_11X}=4, ${PC2_11} * 100, if(${PC2_11X}=5, ${PC2_11} * 1000,  if(${PC2_11X}=7, ${PC2_11} * 1.5, if(${PC2_11X}=8, ${PC2_11} * 15,  if(${PC2_11X}=9, ${PC2_11} * 15, 0))))))))</t>
  </si>
  <si>
    <t>if(${PC2_12X}=1, ${PC2_12}, if(${PC2_12X}=2, ${PC2_12} * 25, if(${PC2_12X}=3, ${PC2_12} * 50, if(${PC2_12X}=4, ${PC2_12} * 100, if(${PC2_12X}=5, ${PC2_12} * 1000, if(${PC2_12X}=7, ${PC2_12} * 1.5, if(${PC2_12X}=8, ${PC2_12} * 15,  if(${PC2_12X}=9, ${PC2_12} * 15, 0))))))))</t>
  </si>
  <si>
    <t>${PC2_09X}!=10</t>
  </si>
  <si>
    <t>PC2_13</t>
  </si>
  <si>
    <t>crplst_a</t>
  </si>
  <si>
    <t>cropsid_a</t>
  </si>
  <si>
    <t>Crop ID</t>
  </si>
  <si>
    <t>Crop list</t>
  </si>
  <si>
    <t>jr:choice-name(${cropsid_a}, '${crplst_a}')</t>
  </si>
  <si>
    <t>selected(${crplst_a}, ${cropsid_a})</t>
  </si>
  <si>
    <t>${PC2_16}&gt;0</t>
  </si>
  <si>
    <t>${crplst_a}=1 and ${PC2_16}&gt;0</t>
  </si>
  <si>
    <t>What did you do with the majority of this crop or what do you intend to do with the majority of [${PC2_15}]?</t>
  </si>
  <si>
    <t>Ni iki cy'ingenzi wakoresheje/ uteganya gukoresha umusaruro wa [${PC2_15}]?</t>
  </si>
  <si>
    <t>D2_16C_note</t>
  </si>
  <si>
    <t>start_mod_D2_16c</t>
  </si>
  <si>
    <t>d2_16c</t>
  </si>
  <si>
    <t>plot_16c_d2</t>
  </si>
  <si>
    <t>cultivated_16cd2</t>
  </si>
  <si>
    <t>Was this plot [${plot_16c_d2}] irrigated for Season C 2016?</t>
  </si>
  <si>
    <t>For which of the following reasons was  [${plot_16c_d2}] not  irrigated during Season C 2016?</t>
  </si>
  <si>
    <t>${PI2_01}=0</t>
  </si>
  <si>
    <t>PI2_03</t>
  </si>
  <si>
    <t>[${plot_16c_d2}]: What was the source of water?</t>
  </si>
  <si>
    <t>${PI2_01}=1</t>
  </si>
  <si>
    <t>PI2_04</t>
  </si>
  <si>
    <t>[${plot_16c_d2}]: How did you supply water from the source to the irrigation area?</t>
  </si>
  <si>
    <t>PI2_05</t>
  </si>
  <si>
    <t>[${plot_16c_d2}]: Which irrigation methods did you use on this plot?</t>
  </si>
  <si>
    <t>[${plot_16c_d2}]: On how many days over the course of the Season A did you supply water to this plot?</t>
  </si>
  <si>
    <t>[${plot_16c_d2}]: Was there a time during the Season when you wished to irrigate this plot but there was not adequate water in the system to do so ?</t>
  </si>
  <si>
    <t>[${plot_16c_d2}]: For how many days did this occur over the course of the season?</t>
  </si>
  <si>
    <t>${PI2_09}=1</t>
  </si>
  <si>
    <t>start_mod_D3_16c</t>
  </si>
  <si>
    <t>d3_16c</t>
  </si>
  <si>
    <t>plot_16c_d3</t>
  </si>
  <si>
    <t>cultivated_16cd3</t>
  </si>
  <si>
    <t>PL2_01</t>
  </si>
  <si>
    <t>[${plot_16c_d3}]:  Who spent most time working on this plot during Season C 2016?</t>
  </si>
  <si>
    <t>How many total days did members of your household spend on [land preparation and planting] for  [${plot_16c_d3}] during Season C 2016?  This includes preparing fields for planting and planting.</t>
  </si>
  <si>
    <t>PL2_02_w</t>
  </si>
  <si>
    <t>${PL2_02}&gt;180</t>
  </si>
  <si>
    <t>[${plot_16c_d3}]: Did the HH hire any labor to assist with [land preparation and planting] during Season C 2016?</t>
  </si>
  <si>
    <t>[${plot_16c_d3}]: How many total days did these individuals spend (total person days) on land preparation and planting?</t>
  </si>
  <si>
    <t>${PL2_03}=1</t>
  </si>
  <si>
    <t>PL2_04_w</t>
  </si>
  <si>
    <t>${PL2_04}&gt;180</t>
  </si>
  <si>
    <t>PL2_05</t>
  </si>
  <si>
    <t>How much in total was spent on hired labor assisting with [land preparation and planting] on [${plot_16c_d3}] during Season C 2016?</t>
  </si>
  <si>
    <t>How many total days did members of your household spend on [growing] on  [${plot_16c_d3}]  during Season C 2016?  This includes applying inputs, weeding and irrigating.</t>
  </si>
  <si>
    <t>PL2_06_w</t>
  </si>
  <si>
    <t>${PL2_06}&gt;180</t>
  </si>
  <si>
    <t>[${plot_16c_d3}]: Did the HH hire any labor to assist with [growing]  during Season C 2016?</t>
  </si>
  <si>
    <t>How many total days did these individuals spend assisting on [growing] for [${plot_16c_d3}]?</t>
  </si>
  <si>
    <t>${PL2_07}=1</t>
  </si>
  <si>
    <t>PL2_08_w</t>
  </si>
  <si>
    <t>${PL2_08}&gt;180</t>
  </si>
  <si>
    <t>PL2_09</t>
  </si>
  <si>
    <t>How much in total was spent on hired labor assisting with [growing] on [${plot_16c_d3}] during Season C 2016?</t>
  </si>
  <si>
    <t>[${plot_16c_d3}]: How many total days did members of your household spend on [harvesting] during Season C 2016?  This includes harvesting and processing crops after harvest.</t>
  </si>
  <si>
    <t>PL2_10_w</t>
  </si>
  <si>
    <t>${PL2_10}&gt;180</t>
  </si>
  <si>
    <t>[${plot_16c_d3}]: Did the HH hire any labor to assist with [harvesting] during Season C 2016?</t>
  </si>
  <si>
    <t>How many total days did these individuals spend on harvesting] for [${plot_16c_d3}]?</t>
  </si>
  <si>
    <t>${PL2_11}=1</t>
  </si>
  <si>
    <t>PL2_12_w</t>
  </si>
  <si>
    <t>${PL2_12}&gt;180</t>
  </si>
  <si>
    <t>PL2_13</t>
  </si>
  <si>
    <t>How much in total was spent on hired labor assisting with [harvesting] on [${plot_16c_d3}] during Season C 2016?</t>
  </si>
  <si>
    <t>start_mod_D4_16c</t>
  </si>
  <si>
    <t>inputs_group</t>
  </si>
  <si>
    <t>inputsid</t>
  </si>
  <si>
    <t>Inputs ID C 14</t>
  </si>
  <si>
    <t>PN2_00</t>
  </si>
  <si>
    <t>Inputs list C 14</t>
  </si>
  <si>
    <t>pulldata('inputslist_options', 'inputs', 'inputsid_key', ${inputsid})</t>
  </si>
  <si>
    <t>PN2_01</t>
  </si>
  <si>
    <t>Did the HH apply any [${PN2_00}] for use in Season C 2016?</t>
  </si>
  <si>
    <t>PN2_01_yes</t>
  </si>
  <si>
    <t>${PN2_01}=1</t>
  </si>
  <si>
    <t>d4_16c</t>
  </si>
  <si>
    <t>plot_16c_d4</t>
  </si>
  <si>
    <t>cultivated_16cd4</t>
  </si>
  <si>
    <t>PN2_02</t>
  </si>
  <si>
    <t>[${plot_16c_d4}]: How much of [${PN2_00}] was used?</t>
  </si>
  <si>
    <t>PN2_02X</t>
  </si>
  <si>
    <t>${PN2_02}&gt;0</t>
  </si>
  <si>
    <t>IN_16c_pm</t>
  </si>
  <si>
    <t>Quantity of input (16C) used on plot converted to KG (unless L or mL)</t>
  </si>
  <si>
    <t>if(${PN2_02X}=1, ${PN2_02}, if(${PN2_02X}=2, ${PN2_02}*15, if(${PN2_02X}=3, ${PN2_02}*25, if(${PN2_02X}=4, ${PN2_02} div 1000, if(${PN2_02X}=5, ${PN2_02}*1000, 0)))))</t>
  </si>
  <si>
    <t>IN_16c_pv</t>
  </si>
  <si>
    <t>Quantity of input (16C) used on plot converted to L (only for mL)</t>
  </si>
  <si>
    <t>if(${PN2_02X}=6, ${PN2_02} div 1000, if(${PN2_02X}=7, ${PN2_02}, 0))</t>
  </si>
  <si>
    <t>PN2_03</t>
  </si>
  <si>
    <t>How much did the HH spend on [${PN2_00}] that was used on [${plot_16c_d4}] in Season C 2016?</t>
  </si>
  <si>
    <t>PN2_03_w</t>
  </si>
  <si>
    <t>Alert! The household reported they did not spend any money on [${PN2_00}]. Are you sure this is correct?</t>
  </si>
  <si>
    <t>${PN2_03}=0</t>
  </si>
  <si>
    <t>sum_16c_pm</t>
  </si>
  <si>
    <t>sum_16c_pv</t>
  </si>
  <si>
    <t>sum_16c_pc</t>
  </si>
  <si>
    <t>sum(${PN2_03})</t>
  </si>
  <si>
    <t>PN2_04</t>
  </si>
  <si>
    <t>How much of [${PN2_00}] was used on your remaining plots combined?</t>
  </si>
  <si>
    <t>Ni [${PN2_00}] ingana iki yakoreshejwe mu mirima isigaye yose hamwe?</t>
  </si>
  <si>
    <t>PN2_04X</t>
  </si>
  <si>
    <t>IN_16c_rm</t>
  </si>
  <si>
    <t>Quantity of input (16C) used on remaining plots converted to KG (unless L or mL)</t>
  </si>
  <si>
    <t>if(${PN2_04X}=1, ${PN2_04}, if(${PN2_04X}=2, ${PN2_04}*15, if(${PN2_04X}=3, ${PN2_04}*25, if(${PN2_04X}=4, ${PN2_04} div 1000, if(${PN2_04X}=5, ${PN2_04}*1000, 0)))))</t>
  </si>
  <si>
    <t>IN_16c_rv</t>
  </si>
  <si>
    <t>Quantity of input (16C) used on remaining plots converted to L (only for mL)</t>
  </si>
  <si>
    <t>if(${PN2_04X}=6, ${PN2_04} div 1000, if(${PN2_04X}=7, ${PN2_04}, 0))</t>
  </si>
  <si>
    <t>PN2_05</t>
  </si>
  <si>
    <t>How much did the HH spend on [${PN2_00}] that was used on your remaining plots combined in Season C 2016?</t>
  </si>
  <si>
    <t>Ni amafaranga angana gute mwatanze ku [${PN2_00}] yakoreshejwe mu mirima isigaye yose hamwe?</t>
  </si>
  <si>
    <t>PN2_05_w</t>
  </si>
  <si>
    <t>${PN2_05}=0</t>
  </si>
  <si>
    <t>IN_16c_cm</t>
  </si>
  <si>
    <t>IN_16c_cv</t>
  </si>
  <si>
    <t>IN_16c_cc</t>
  </si>
  <si>
    <t>PN2_08</t>
  </si>
  <si>
    <t>What was the source of [${PN2_00}]?</t>
  </si>
  <si>
    <t>Iyo [${PN2_00}] yaturutse he?</t>
  </si>
  <si>
    <t>PN2_09</t>
  </si>
  <si>
    <t>How much [${PN2_00}] did the HH receive for free?</t>
  </si>
  <si>
    <t>Ni iyihe ngano [${PN2_00}] urugo rwanyu rwafashe ku buntu?</t>
  </si>
  <si>
    <t>PN2_09X</t>
  </si>
  <si>
    <t>AG_38Db</t>
  </si>
  <si>
    <t>${PC3_05}&gt;0</t>
  </si>
  <si>
    <t>if(${PC3_05X}=1, ${PC3_05}, if(${PC3_05X}=2, ${PC3_05} * 15, if(${PC3_05X}=3, ${PC3_05} * 1.5, 0)))</t>
  </si>
  <si>
    <t>${PC3_06}!=7 and ${PC3_05}&gt;0</t>
  </si>
  <si>
    <t>Alert! The household reported they did not spend any money on [${PC3_03}]. Are you sure this is correct?</t>
  </si>
  <si>
    <t>${PC3_07}=0</t>
  </si>
  <si>
    <t>PC3_07_alert</t>
  </si>
  <si>
    <t>Alert! The household reported that they spent more than 100,000 RWF on [${PC3_03}] seed. This is very high. Are you sure this is correct?</t>
  </si>
  <si>
    <t>${PC3_07}&gt;100000</t>
  </si>
  <si>
    <t>if(${PC3_08X}=1, ${PC3_08}, if(${PC3_08X}=2, ${PC3_08} * 15, if(${PC3_08X}=3, ${PC3_08} * 1.5, 0)))</t>
  </si>
  <si>
    <t>${PC3_09}&gt;0</t>
  </si>
  <si>
    <t>${PC3_09A}=3</t>
  </si>
  <si>
    <t>if(${PC3_09X}=1, ${PC3_09}, if(${PC3_09X}=2, ${PC3_09} * 25, if(${PC3_09X}=3, ${PC3_09} * 50, if(${PC3_09X}=4, ${PC3_09} * 100, if(${PC3_09X}=5, ${PC3_09} * 1000, if(${PC3_09X}=7, ${PC3_09} * 1.5, if(${PC3_09X}=8, ${PC3_09} * 15,  if(${PC3_09X}=9, ${PC3_09} * 15, 0))))))))</t>
  </si>
  <si>
    <t>PC3_09_alert</t>
  </si>
  <si>
    <t>Alert! The household reported that they harvested more than 10,000 KG of [${PC3_03}]. This is very high. Are you sure this is correct.</t>
  </si>
  <si>
    <t>${PC3_09}=0</t>
  </si>
  <si>
    <t>if(${PC3_10X}=1, ${PC3_10}, if(${PC3_10X}=2, ${PC3_10} * 25, if(${PC3_10X}=3, ${PC3_10} * 50, if(${PC3_10X}=4, ${PC3_10} * 100, if(${PC3_10X}=5, ${PC3_10} * 1000, if(${PC3_10X}=7, ${PC3_10} * 1.5, if(${PC3_10X}=8, ${PC3_10} * 15,  if(${PC3_10X}=9, ${PC3_10} * 15, 0))))))))</t>
  </si>
  <si>
    <t>${PC3_10A}=3</t>
  </si>
  <si>
    <t>${PC3_09}&gt;0 and ${PC3_10}&gt;0</t>
  </si>
  <si>
    <t>PC3_10E_alert</t>
  </si>
  <si>
    <t>Alert! The household reported that they earned more than 100,000 RWF from [${PC3_03}]  harvest. This is very high. Are you sure this is correct?</t>
  </si>
  <si>
    <t>${PC3_10E}&gt;100000</t>
  </si>
  <si>
    <t>if(${PC3_11X}=1, ${PC3_11}, if(${PC3_11X}=2, ${PC3_11} * 25, if(${PC3_11X}=3, ${PC3_11} * 50, if(${PC3_11X}=4, ${PC3_11} * 100, if(${PC3_11X}=5, ${PC3_11} * 1000,  if(${PC3_11X}=7, ${PC3_11} * 1.5, if(${PC3_11X}=8, ${PC3_11} * 15,  if(${PC3_11X}=9, ${PC3_11} * 15, 0))))))))</t>
  </si>
  <si>
    <t>${PC3_11A}=3</t>
  </si>
  <si>
    <t>if(${PC3_12X}=1, ${PC3_12}, if(${PC3_12X}=2, ${PC3_12} * 25, if(${PC3_12X}=3, ${PC3_12} * 50, if(${PC3_12X}=4, ${PC3_12} * 100, if(${PC3_12X}=5, ${PC3_12} * 1000, if(${PC3_12X}=7, ${PC3_12} * 1.5, if(${PC3_12X}=8, ${PC3_12} * 15,  if(${PC3_12X}=9, ${PC3_12} * 15, 0))))))))</t>
  </si>
  <si>
    <t>${PC3_09X}!=10</t>
  </si>
  <si>
    <t>${PC3_12}=3</t>
  </si>
  <si>
    <t>PC3_13</t>
  </si>
  <si>
    <t>crplst_b</t>
  </si>
  <si>
    <t>cropsid_b</t>
  </si>
  <si>
    <t>jr:choice-name(${cropsid_b}, '${crplst_b}')</t>
  </si>
  <si>
    <t>PC3_15_gr</t>
  </si>
  <si>
    <t>selected(${crplst_b}, ${cropsid_b})</t>
  </si>
  <si>
    <t>Waba umaze gusarura [${PC3_15}] bingana iki muri iyo mirima?</t>
  </si>
  <si>
    <t>${PC3_16}&gt;0</t>
  </si>
  <si>
    <t>${crplst_b}=1 and ${PC3_16}&gt;0</t>
  </si>
  <si>
    <t>${PC3_16A}=3</t>
  </si>
  <si>
    <t>What did you do with the majority of this crop or what do you intend to do with the majority of [${PC3_15}]?</t>
  </si>
  <si>
    <t>Ni iki cy'ingenzi wakoresheje/ uteganya gukoresha umusaruro wa [${PC3_15}]?</t>
  </si>
  <si>
    <t>D2_17A</t>
  </si>
  <si>
    <t>start_mod_D2_17a</t>
  </si>
  <si>
    <t>AG_38Db_d2</t>
  </si>
  <si>
    <t>plot_17a_d2</t>
  </si>
  <si>
    <t>cultivated_17ad2</t>
  </si>
  <si>
    <t>Was this plot [${plot_17a_d2}] irrigated for Season A 2017?</t>
  </si>
  <si>
    <t>For which of the following reasons was  [${plot_17a_d2}] not  irrigated during Season A 2017?</t>
  </si>
  <si>
    <t>${PI3_01}=0</t>
  </si>
  <si>
    <t>[${plot_17a_d2}]: What was the source of water?</t>
  </si>
  <si>
    <t>${PI3_01}=1</t>
  </si>
  <si>
    <t>[${plot_17a_d2}]: How did you supply water from the source to the irrigation area?</t>
  </si>
  <si>
    <t>[${plot_17a_d2}]: Which irrigation methods did you use on this plot?</t>
  </si>
  <si>
    <t>[${plot_17a_d2}]: On how many days over the course of the Season A 2017 did you supply water to this plot?</t>
  </si>
  <si>
    <t>[${plot_17a_d2}]: Was there a time during the Season when you wished to irrigate this plot but there was not adequate water in the system to do so ?</t>
  </si>
  <si>
    <t>[${plot_17a_d2}]: For how many days did this occur over the course of the season?</t>
  </si>
  <si>
    <t>${PI3_09}=1</t>
  </si>
  <si>
    <t>HHL_note_17a</t>
  </si>
  <si>
    <t>start_mod_D3_17a</t>
  </si>
  <si>
    <t>AG_38Db_d3</t>
  </si>
  <si>
    <t>plot_17a_d3</t>
  </si>
  <si>
    <t>cultivated_17ad3</t>
  </si>
  <si>
    <t>[${plot_17a_d3}]: Who spent most time working on this plot during Season A 2017?</t>
  </si>
  <si>
    <t>How many total days did members of your household spend on [land preparation and planting] for  [${plot_17a_d3}] during Season A 2017?  This includes preparing fields for planting and planting.</t>
  </si>
  <si>
    <t>PL3_02_w</t>
  </si>
  <si>
    <t>${PL3_02}&gt;180</t>
  </si>
  <si>
    <t>[${plot_17a_d3}]: Did the HH hire any labor to assist with [land preparation and planting] during Season A 2017?</t>
  </si>
  <si>
    <t>How many total days did these individuals spend (total person days) on land preparation and planting for [${plot_17a_d3}]?</t>
  </si>
  <si>
    <t>${PL3_03}=1</t>
  </si>
  <si>
    <t>PL3_04_w</t>
  </si>
  <si>
    <t>${PL3_04}&gt;180</t>
  </si>
  <si>
    <t>How much in total was spent on hired labor assisting with [land preparation and planting] on [${plot_17a_d3}] during Season A 2017?</t>
  </si>
  <si>
    <t>How many total days did members of your household spend on [growing] on  [${plot_17a_d3}]  during Season A 2017?  This includes applying inputs, weeding and irrigating.</t>
  </si>
  <si>
    <t>PL3_06_w</t>
  </si>
  <si>
    <t>${PL3_06}&gt;180</t>
  </si>
  <si>
    <t>[${plot_17a_d3}]: Did the HH hire any labor to assist with [growing]  during Season A 2017?</t>
  </si>
  <si>
    <t>How many total days did these individuals spend assisting on [growing] for [${plot_17a_d3}]?</t>
  </si>
  <si>
    <t>${PL3_07}=1</t>
  </si>
  <si>
    <t>PL3_08_w</t>
  </si>
  <si>
    <t>${PL3_08}&gt;180</t>
  </si>
  <si>
    <t>How much in total was spent on hired labor assisting with [growing] on [${plot_17a_d3}] during Season A 2017?</t>
  </si>
  <si>
    <t>[${plot_17a_d3}]: How many total days did members of your household spend on [harvesting] during Season A 2017?  This includes harvesting and processing crops after harvest.</t>
  </si>
  <si>
    <t>PL3_10_w</t>
  </si>
  <si>
    <t>${PL3_10}&gt;180</t>
  </si>
  <si>
    <t>[${plot_17a_d3}]: Did the HH hire any labor to assist with [harvesting] during Season A 2017?</t>
  </si>
  <si>
    <t>How many total days did these individuals spend on harvesting] for [${plot_17a_d3}]?</t>
  </si>
  <si>
    <t>${PL3_11}=1</t>
  </si>
  <si>
    <t>PL3_12_w</t>
  </si>
  <si>
    <t>${PL3_12}&gt;180</t>
  </si>
  <si>
    <t>How much in total was spent on hired labor assisting with [harvesting] on [${plot_17a_d3}] during Season A 2017?</t>
  </si>
  <si>
    <t>IN_note_17a</t>
  </si>
  <si>
    <t>start_mod_D4_17a</t>
  </si>
  <si>
    <t>inputs_group_17a</t>
  </si>
  <si>
    <t>inputs 17a</t>
  </si>
  <si>
    <t>inputsid_17a</t>
  </si>
  <si>
    <t>Inputs ID 17a</t>
  </si>
  <si>
    <t>Inputs list 17a</t>
  </si>
  <si>
    <t>PN3_01</t>
  </si>
  <si>
    <t>Did the HH apply any [${PN3_00}] for use in Season A 2017?</t>
  </si>
  <si>
    <t>PN3_01_yes</t>
  </si>
  <si>
    <t>${PN3_01}=1</t>
  </si>
  <si>
    <t>d4_17a</t>
  </si>
  <si>
    <t>plot_17a_d4</t>
  </si>
  <si>
    <t>cultivated_17ad4</t>
  </si>
  <si>
    <t>How much of [${PN3_00}] was used on [${plot_17a_d4}]?</t>
  </si>
  <si>
    <t>${PN3_02}&gt;0</t>
  </si>
  <si>
    <t>IN_17a_pm</t>
  </si>
  <si>
    <t>Quantity of input (17A) used on plot converted to KG (unless L or mL)</t>
  </si>
  <si>
    <t>if(${PN3_02X}=1, ${PN3_02}, if(${PN3_02X}=2, ${PN3_02}*15, if(${PN3_02X}=3, ${PN3_02}*25, if(${PN3_02X}=4, ${PN3_02} div 1000, if(${PN3_02X}=5, ${PN3_02}*1000, 0)))))</t>
  </si>
  <si>
    <t>IN_17a_pv</t>
  </si>
  <si>
    <t>Quantity of input (17A) used on plot converted to L (only for mL)</t>
  </si>
  <si>
    <t>if(${PN3_02X}=6, ${PN3_02} div 1000, if(${PN3_02X}=7, ${PN3_02}, 0))</t>
  </si>
  <si>
    <t>PN3_03</t>
  </si>
  <si>
    <t>How much did the HH spend on [${PN3_00}] that was used on [${plot_17a_d4}]: in Season A 2017?</t>
  </si>
  <si>
    <t>PN3_03_w</t>
  </si>
  <si>
    <t>Alert! The household reported they did not spend any money on [${PN3_00}]. Are you sure this is correct?</t>
  </si>
  <si>
    <t>${PN3_02}=0</t>
  </si>
  <si>
    <t>sum_17a_pm</t>
  </si>
  <si>
    <t>sum_17a_pv</t>
  </si>
  <si>
    <t>sum_17a_pc</t>
  </si>
  <si>
    <t>sum(${PN3_03})</t>
  </si>
  <si>
    <t>How much of [${PN3_00}] was used on your remaining plots combined?</t>
  </si>
  <si>
    <t>Ni [${PN3_00}] ingana iki yakoreshejwe mu mirima isigaye yose hamwe?</t>
  </si>
  <si>
    <t>IN_17a_rm</t>
  </si>
  <si>
    <t>Quantity of input (17A) used on remaining plots converted to KG (unless L or mL)</t>
  </si>
  <si>
    <t>if(${PN3_04X}=1, ${PN3_04}, if(${PN3_04X}=2, ${PN3_04}*15, if(${PN3_04X}=3, ${PN3_04}*25, if(${PN3_04X}=4, ${PN3_04} div 1000, if(${PN3_04X}=5, ${PN3_04}*1000, 0)))))</t>
  </si>
  <si>
    <t>IN_17a_rv</t>
  </si>
  <si>
    <t>Quantity of input (17A) used on remaining plots converted to L (only for mL)</t>
  </si>
  <si>
    <t>if(${PN3_04X}=6, ${PN3_04} div 1000, if(${PN3_04X}=7, ${PN3_04}, 0))</t>
  </si>
  <si>
    <t>PN3_05</t>
  </si>
  <si>
    <t>Ni amafaranga angana gute mwatanze ku [${PN3_00}] yakoreshejwe mu mirima isigaye yose hamwe?</t>
  </si>
  <si>
    <t>PN3_05_w</t>
  </si>
  <si>
    <t>${PN3_05}=0</t>
  </si>
  <si>
    <t>IN_17a_cm</t>
  </si>
  <si>
    <t>IN_17a_cv</t>
  </si>
  <si>
    <t>IN_17a_cc</t>
  </si>
  <si>
    <t>What was the source of [${PN3_00}]?</t>
  </si>
  <si>
    <t>Iyo [${PN3_00}] yaturutse he?</t>
  </si>
  <si>
    <t>How much [${PN3_00}] did the HH receive for free?</t>
  </si>
  <si>
    <t>Ni iyihe ngano y' [${PN3_00}] urugo rwawe rwabonye nta kiguzi?</t>
  </si>
  <si>
    <t>Was the compost part of the mini-kits program?</t>
  </si>
  <si>
    <t>start_mod_D1_16b</t>
  </si>
  <si>
    <t>CRP_note_16b</t>
  </si>
  <si>
    <t>d_16b</t>
  </si>
  <si>
    <t>[${plot_16b}]: On what proportion of this plot did you cultivate during season 16b?</t>
  </si>
  <si>
    <t>crp_16b_b</t>
  </si>
  <si>
    <t>crp_16b1_s</t>
  </si>
  <si>
    <t>selected(${crp_16b_b}, .) and .!=${crp_16b2_s} and .!=${crp_16b3_s}</t>
  </si>
  <si>
    <t>crp_16b2_s</t>
  </si>
  <si>
    <t>selected(${crp_16b_b}, .) and .!=${crp_16b1_s} and .!=${crp_16b3_s}</t>
  </si>
  <si>
    <t>count-selected(${crp_16b_b})&gt;=2</t>
  </si>
  <si>
    <t>crp_16b3_s</t>
  </si>
  <si>
    <t>selected(${crp_16b_b}, .) and .!=${crp_16b1_s} and .!=${crp_16b2_s}</t>
  </si>
  <si>
    <t>count-selected(${crp_16b_b})&gt;=3</t>
  </si>
  <si>
    <t>crops_16b</t>
  </si>
  <si>
    <t>cropsid_16b</t>
  </si>
  <si>
    <t>if(${cropsid_16b}=1,  jr:choice-name(${crp_16b1_s}, '${crp_16b1_s}'), if(${cropsid_16b}=2, jr:choice-name(${crp_16b2_s}, '${crp_16b2_s}'), if(${cropsid_16b}=3, jr:choice-name(${crp_16b3_s}, '${crp_16b3_s}'), 0)))</t>
  </si>
  <si>
    <t>ap16b</t>
  </si>
  <si>
    <t>CRP_Group_16b</t>
  </si>
  <si>
    <t>count-selected(${crp_16b_b})&gt;=${cropsid_16b}</t>
  </si>
  <si>
    <t>[${plot_16b}]: On what proportion of plot did you grow this [${PC1_03}]?</t>
  </si>
  <si>
    <t>[${plot_16b}]: Ni ku kihe kigereranyo cy'umurima mwateyeho [${PC1_03}]?</t>
  </si>
  <si>
    <t>[${plot_16b}]: How much [${PC1_03}] seed did you plant in this plot?</t>
  </si>
  <si>
    <t>[${plot_16b}]: Mwateye imbuto za [${PC1_03}] zingana iki muri uyu murima?</t>
  </si>
  <si>
    <t>SDQ_16b</t>
  </si>
  <si>
    <t>Seed weight (16b) converted to KG (unless cuttings or pieces selected as units)</t>
  </si>
  <si>
    <t>[${plot_16b}]: [${PC1_03}]: What was the primary source of the seed?</t>
  </si>
  <si>
    <t>[${plot_16b}]: [${PC1_03}]: Ni hehe mwakuye imbuto nyinshi zo gutera?</t>
  </si>
  <si>
    <t>[${plot_16b}]: How much in total did you spend on the [${PC1_03}] seed you planted in this plot [RWF]?</t>
  </si>
  <si>
    <t>[${plot_16b}]: Wakoresheje amafaranga angana ate ku mbuto za [${PC1_03}] wateye muri uyu murima [RWF]?</t>
  </si>
  <si>
    <t>[${plot_16b}]: How much of this seed did you receive for free?</t>
  </si>
  <si>
    <t>[${plot_16b}]: Mu mbuto wateye muri uyu murima, ni izingana gute wabonye ku buntu?</t>
  </si>
  <si>
    <t>SDF_16b</t>
  </si>
  <si>
    <t>SDF2_16b</t>
  </si>
  <si>
    <t>${SDQ_16b}&gt;0 and ${SDF_16b}&gt;=0</t>
  </si>
  <si>
    <t>if(${SDQ_16b}&lt;${SDF_16b}, 1, 0)</t>
  </si>
  <si>
    <t>SDQ_16b_w</t>
  </si>
  <si>
    <t>${SDF2_16b}=1</t>
  </si>
  <si>
    <t>[${plot_16b}]: Waba umaze gusarura [${PC1_03} bingana iki muri uwo murima?</t>
  </si>
  <si>
    <t>HQ_16b</t>
  </si>
  <si>
    <t>Harvest weight (16b) converted to KG (unless bundle as units)</t>
  </si>
  <si>
    <t>${HQ_16b}&gt;10000</t>
  </si>
  <si>
    <t>[${plot_16b}]: Green or Dry Maize?</t>
  </si>
  <si>
    <t>[${plot_16b}]: Ibigori bibisi cg byumye?</t>
  </si>
  <si>
    <t>${cropsid_16b}=1 and (${crp_16b1_s}=1 and ${cropsid_16b}=1 and ${PC1_09}&gt;0) or (${crp_16b2_s}=1 and ${cropsid_16b}=2 and ${PC1_09}&gt;0) or (${crp_16b3_s}=1 and ${cropsid_16b}=3 and ${PC1_09}&gt;0)</t>
  </si>
  <si>
    <t>[${plot_16b}]: Why was the harvested amount zero?</t>
  </si>
  <si>
    <t>SQ_16b</t>
  </si>
  <si>
    <t>Sale weight (16b) converted to KG (unless bundle as units)</t>
  </si>
  <si>
    <t>SQ2_16b</t>
  </si>
  <si>
    <t>${HQ_16b}&gt;0 and ${SQ_16b}&gt;=0</t>
  </si>
  <si>
    <t>if(${HQ_16b}&lt;${SQ_16b}, 1, 0)</t>
  </si>
  <si>
    <t>SQ_16b_w</t>
  </si>
  <si>
    <t>${SQ2_16b}=1</t>
  </si>
  <si>
    <t>${cropsid_16b}=1 and (${crp_16b1_s}=1 and ${cropsid_16b}=1 and ${PC1_10}&gt;0) or (${crp_16b2_s}=1 and ${cropsid_16b}=2 and ${PC1_10}&gt;0) or (${crp_16b3_s}=1 and ${cropsid_16b}=3 and ${PC1_10}&gt;0)</t>
  </si>
  <si>
    <t>[${plot_16b}]: Who do you sell [${PC1_03}] to?</t>
  </si>
  <si>
    <t>[${plot_16b}]: Ni hehe wagurishije umusaruro wa [${PC1_03}]?</t>
  </si>
  <si>
    <t>[${plot_16b}]: How much [${PC1_03}] was used for HH consumption?</t>
  </si>
  <si>
    <t>[${plot_16b}]: Umusaruro [${PC1_03}] umaze kuribwa mu rugo ungana ute?</t>
  </si>
  <si>
    <t>CQ_16b</t>
  </si>
  <si>
    <t>Consumed weight (16b) converted to KG (unless bundle as units)</t>
  </si>
  <si>
    <t>CQ2_16b</t>
  </si>
  <si>
    <t>${HQ_16b}&gt;0 and ${CQ_16b}&gt;=0</t>
  </si>
  <si>
    <t>if(${HQ_16b}&lt;${CQ_16b}, 1, 0)</t>
  </si>
  <si>
    <t>CQ_16b_w</t>
  </si>
  <si>
    <t>${CQ2_16b}=1</t>
  </si>
  <si>
    <t>${cropsid_16b}=1 and (${crp_16b1_s}=1 and ${cropsid_16b}=1 and ${PC1_11}&gt;0) or (${crp_16b2_s}=1 and ${cropsid_16b}=2 and ${PC1_11}&gt;0) or (${crp_16b3_s}=1 and ${cropsid_16b}=3 and ${PC1_11}&gt;0)</t>
  </si>
  <si>
    <t>[${plot_16b}]: How much [${PC1_03}] did you lose due to spoilage or post-harvest losses (during storage)?</t>
  </si>
  <si>
    <t>[${plot_16b}]: Wahombye umusaruro wa [${PC1_03}] ungana ute nyuma yo kuwurobanura ngo uwuhunike, cyangwa se ubuhunikiro wakoresheje?</t>
  </si>
  <si>
    <t>LQ_16b</t>
  </si>
  <si>
    <t>Post-harvest loss weight (16b) converted to KG (unless bundle as units)</t>
  </si>
  <si>
    <t>LQ2_16b</t>
  </si>
  <si>
    <t>${HQ_16b}&gt;0 and ${LQ_16b}&gt;=0</t>
  </si>
  <si>
    <t>if(${HQ_16b}&lt;${LQ_16b}, 1, 0)</t>
  </si>
  <si>
    <t>LQ_16b_w</t>
  </si>
  <si>
    <t>${LQ2_16b}=1</t>
  </si>
  <si>
    <t>TQ_16b</t>
  </si>
  <si>
    <t>${SQ_16b}+${CQ_16b}+${LQ_16b}</t>
  </si>
  <si>
    <t>Di_16b</t>
  </si>
  <si>
    <t>if(${HQ_16b}&gt;${TQ_16b} and ((${HQ_16b} - ${TQ_16b}) div ${HQ_16b}) &gt; .25, 1, if(${HQ_16b}&lt;${TQ_16b} and ((${TQ_16b} - ${HQ_16b}) div ${HQ_16b}) &gt; .25, 1, 0))</t>
  </si>
  <si>
    <t>Di_16b_w</t>
  </si>
  <si>
    <t>Alert!  The amount harvest does not equal the amount used. HH reported they harvested [${HQ_16b}] KG but they SOLD [${SQ_16b}] KG + CONSUMED  [${CQ_16b}] KG +  LOST  [${LQ_16b}] KG = [${TQ_16b}].  Please swipe back to the original answers. Are you sure this is correct?</t>
  </si>
  <si>
    <t>IKITONDERWA!  ibyo yasaruye ntibingana / ntibihura nuburyo yabikoresheje. urugo rwavuze ko rwasaruye ibingana na [${HQ_16b}] KG ariko rukagurishamo ibingana na  [${SQ_16b}] KG + rukarya [${CQ_16b}] KG  + LOST  [${LQ_16b}] KG = [${TQ_16b}].  Subira inyuma ukosore ibisubizo bibanza. Reba neza ushimangire ibyo wanditse hanyuma ukosore aho biri ngombwa. Are you sure this is correct?</t>
  </si>
  <si>
    <t>${Di_16b}=1</t>
  </si>
  <si>
    <t>${cropsid_16b}=1 and (${crp_16b1_s}=1 and ${cropsid_16b}=1 and ${PC1_12}&gt;0) or (${crp_16b2_s}=1 and ${cropsid_16b}=2 and ${PC1_12}&gt;0) or (${crp_16b3_s}=1 and ${cropsid_16b}=3 and ${PC1_12}&gt;0)</t>
  </si>
  <si>
    <t>[${plot_16b}]: What factors influenced your decision to grow [${PC1_03}] during 16b?</t>
  </si>
  <si>
    <t>[${plot_16b}]: Ni izihe mpamvu zatumye ufata icyemezo cyo guhinga [${PC1_03}] muri 16b?</t>
  </si>
  <si>
    <t>CRP_note_16b_1</t>
  </si>
  <si>
    <t>other_crops_16b</t>
  </si>
  <si>
    <t>Other Crops on other plots in 16b</t>
  </si>
  <si>
    <t>[${plot_16b_d2}]: Amazi mwakoresheje yaturutse he?</t>
  </si>
  <si>
    <t>[${plot_16b_d2}]: Ni iki mwakoresheje kugira ngo mukure amazi aho yari ari muyajyana mu murima kuhira?</t>
  </si>
  <si>
    <t>[${plot_16b_d2}]: Ni ubuhe buryo bwo kuhira mwakoresheje muri uyu murima?</t>
  </si>
  <si>
    <t>[${plot_16b_d2}]: Haba hari igihe mu gihembwe cy'ihinga waba warifuje kuhira uyu murima ariko ntibikunde kubera ko nta mazi ahagije yari ahari?</t>
  </si>
  <si>
    <t>[${plot_16b_d2}]: Ibi byaba byarabaye mu minsi ingahe mu gihembwe?</t>
  </si>
  <si>
    <t>Ni iminsi ingahe abo bakozi bafashe (igiteranyo cy'imibyizi) mu gutegura no gutera [${plot_16b_d3}]?</t>
  </si>
  <si>
    <t>Ni iminsi ingahe abo bakozi bafashe (igiteranyo cy'imibyizi) mu bikorwa byo kwita ku bihingwa muri [${plot_16b_d3}]?</t>
  </si>
  <si>
    <t>Ni iminsi ingahe abo bakozi bafashe (igiteranyo cy'imibyizi) bita ku [gusarura] muri [${plot_16b_d3}]?</t>
  </si>
  <si>
    <t>Ubu tugiye kukubaza ibibazo bijyanye n'inyongeramusaruro wakoresheje mu mirima yawe mu gihembwe cy'ihinga cya 2016b.</t>
  </si>
  <si>
    <t>pulldata('inputslist_options', 'inputs', 'inputsid_key', ${inputsid_16b})</t>
  </si>
  <si>
    <t>[${plot_16b_d4}]: [${PN1_00}] yakoreshejwe yanganaga ite?</t>
  </si>
  <si>
    <t>sum(${IN_16b_pm})</t>
  </si>
  <si>
    <t>sum(${IN_16b_pv})</t>
  </si>
  <si>
    <t>${sum_16b_pm}+${IN_16b_rm}</t>
  </si>
  <si>
    <t>${sum_16b_pv}+${IN_16b_rv}</t>
  </si>
  <si>
    <t>${PN1_05}+${sum_16b_pc}</t>
  </si>
  <si>
    <t>CRP_note_16c</t>
  </si>
  <si>
    <t>start_mod_D1_16c</t>
  </si>
  <si>
    <t>plot_16c</t>
  </si>
  <si>
    <t>cultivated_16c</t>
  </si>
  <si>
    <t>crp_16c_b</t>
  </si>
  <si>
    <t>crp_16c1_s</t>
  </si>
  <si>
    <t>selected(${crp_16c_b}, .) and .!=${crp_16c2_s} and .!=${crp_16c3_s}</t>
  </si>
  <si>
    <t>crp_16c2_s</t>
  </si>
  <si>
    <t>selected(${crp_16c_b}, .) and .!=${crp_16c1_s} and .!=${crp_16c3_s}</t>
  </si>
  <si>
    <t>count-selected(${crp_16c_b})&gt;=2</t>
  </si>
  <si>
    <t>crp_16c3_s</t>
  </si>
  <si>
    <t>selected(${crp_16c_b}, .) and .!=${crp_16c1_s} and .!=${crp_16c2_s}</t>
  </si>
  <si>
    <t>count-selected(${crp_16c_b})&gt;=3</t>
  </si>
  <si>
    <t>crops_16c</t>
  </si>
  <si>
    <t>cropsid_16c</t>
  </si>
  <si>
    <t>if(${cropsid_16c}=1,  jr:choice-name(${crp_16c1_s}, '${crp_16c1_s}'), if(${cropsid_16c}=2, jr:choice-name(${crp_16c2_s}, '${crp_16c2_s}'), if(${cropsid_16c}=3, jr:choice-name(${crp_16c3_s}, '${crp_16c3_s}'), 0)))</t>
  </si>
  <si>
    <t>ap16c</t>
  </si>
  <si>
    <t>CRP_Group_16c</t>
  </si>
  <si>
    <t>count-selected(${crp_16c_b})&gt;=${cropsid_16c}</t>
  </si>
  <si>
    <t>[${plot_16c}]: On what proportion of plot did you grow this [${PC2_03}]?</t>
  </si>
  <si>
    <t>[${plot_16c}]: Ni ku kihe kigereranyo cy'umurima mwateyeho ibi [${PC2_03}]?</t>
  </si>
  <si>
    <t>[${plot_16c}]: How much [${PC2_03}] seed did you plant in this plot?</t>
  </si>
  <si>
    <t>[${plot_16c}]: Mwateye imbuto za [${PC2_03}] zingana iki muri uyu murima?</t>
  </si>
  <si>
    <t>SDQ_16c</t>
  </si>
  <si>
    <t>Seed weight (16c) converted to KG (unless cuttings or pieces selected as units)</t>
  </si>
  <si>
    <t>[${plot_16c}]: [${PC2_03}]: What was the primary source of the seed?</t>
  </si>
  <si>
    <t>[${plot_16c}]: [${PC2_03}] Ni hehe mwakuye imbuto nyinshi zo gutera?</t>
  </si>
  <si>
    <t>[${plot_16c}]: How much in total did you spend on the [${PC2_03}] seed you planted in this plot?</t>
  </si>
  <si>
    <t>[${plot_16c}]: Wakoresheje amafaranga angana ate ku mbuto za [${PC2_03}] wateye muri uyu murima?</t>
  </si>
  <si>
    <t>[${plot_16c}]: How much of this seed did you receive for free?</t>
  </si>
  <si>
    <t>[${plot_16c}]: Ese ni imbuto zingana gute waba warabonye ku buntu?</t>
  </si>
  <si>
    <t>SDF_16c</t>
  </si>
  <si>
    <t>SDF2_16c</t>
  </si>
  <si>
    <t>${SDQ_16c}&gt;0 and ${SDF_16c}&gt;=0</t>
  </si>
  <si>
    <t>if(${SDQ_16c}&lt;${SDF_16c}, 1, 0)</t>
  </si>
  <si>
    <t>SDQ_16c_w</t>
  </si>
  <si>
    <t>${SDF2_16c}=1</t>
  </si>
  <si>
    <t>HQ_16c</t>
  </si>
  <si>
    <t>Harvest weight (16c) converted to KG (unless bundle as units)</t>
  </si>
  <si>
    <t>${HQ_16c}&gt;10000</t>
  </si>
  <si>
    <t>${cropsid_16c}=1 and (${crp_16c1_s}=1 and ${cropsid_16c}=1 and ${PC2_09}&gt;0) or (${crp_16c2_s}=1 and ${cropsid_16c}=2 and ${PC2_09}&gt;0) or (${crp_16c3_s}=1 and ${cropsid_16c}=3 and ${PC2_09}&gt;0)</t>
  </si>
  <si>
    <t>[${plot_16c}]: Why was the harvested amount zero?</t>
  </si>
  <si>
    <t>[${plot_16c}]: Kubera iki umusaruro wabonetse ari zeru?</t>
  </si>
  <si>
    <t>SQ_16c</t>
  </si>
  <si>
    <t>Sale weight (16c) converted to KG (unless bundle as units)</t>
  </si>
  <si>
    <t>SQ2_16c</t>
  </si>
  <si>
    <t>${HQ_16c}&gt;0 and ${SQ_16c}&gt;=0</t>
  </si>
  <si>
    <t>if(${HQ_16c}&lt;${SQ_16c}, 1, 0)</t>
  </si>
  <si>
    <t>SQ_16c_w</t>
  </si>
  <si>
    <t>${SQ2_16c}=1</t>
  </si>
  <si>
    <t>${cropsid_16c}=1 and (${crp_16c1_s}=1 and ${cropsid_16c}=1 and ${PC2_10}&gt;0) or (${crp_16c2_s}=1 and ${cropsid_16c}=2 and ${PC2_10}&gt;0) or (${crp_16c3_s}=1 and ${cropsid_16c}=3 and ${PC2_10}&gt;0)</t>
  </si>
  <si>
    <t>[${plot_16c}]: Who do you sell [${PC2_03}] to?</t>
  </si>
  <si>
    <t>[${plot_16c}]: Ni hehe wagurishije umusaruro wa [${PC2_03}]?</t>
  </si>
  <si>
    <t>[${plot_16c}]: How much did you earn in total from selling this [${PC2_03}] from your Season 16c harvest?</t>
  </si>
  <si>
    <t>[${plot_16c}]: Winjije amafaranga angahe mu musaruro wa [${PC2_03}] mu gihembwe cy'ihinga 16c?</t>
  </si>
  <si>
    <t>[${plot_16c}]: How much [${PC2_03}] was used for HH consumption?</t>
  </si>
  <si>
    <t>[${plot_16c}]: Umusaruro [${PC2_03}] umaze kuribwa mu rugo ungana ute?</t>
  </si>
  <si>
    <t>CQ_16c</t>
  </si>
  <si>
    <t>Consumed weight (16c) converted to KG (unless bundle as units)</t>
  </si>
  <si>
    <t>CQ2_16c</t>
  </si>
  <si>
    <t>${HQ_16c}&gt;0 and ${CQ_16c}&gt;=0</t>
  </si>
  <si>
    <t>if(${HQ_16c}&lt;${CQ_16c}, 1, 0)</t>
  </si>
  <si>
    <t>CQ_16c_w</t>
  </si>
  <si>
    <t>${CQ2_16c}=1</t>
  </si>
  <si>
    <t>${cropsid_16c}=1 and (${crp_16c1_s}=1 and ${cropsid_16c}=1 and ${PC2_11}&gt;0) or (${crp_16c2_s}=1 and ${cropsid_16c}=2 and ${PC2_11}&gt;0) or (${crp_16c3_s}=1 and ${cropsid_16c}=3 and ${PC2_11}&gt;0)</t>
  </si>
  <si>
    <t>[${plot_16c}]: How much [${PC2_03}] did you lose due to spoilage or post-harvest losses (during storage)?</t>
  </si>
  <si>
    <t>[${plot_16c}]: Wahombye umusaruro [${PC2_03}] ungana ute nyuma yo kuwurobanura ngo uwuhunike, cyangwa se ubuhunikiro wakoresheje?</t>
  </si>
  <si>
    <t>LQ_16c</t>
  </si>
  <si>
    <t>Post-harvest loss weight (16c) converted to KG (unless bundle as units)</t>
  </si>
  <si>
    <t>LQ2_16c</t>
  </si>
  <si>
    <t>${HQ_16c}&gt;0 and ${LQ_16c}&gt;=0</t>
  </si>
  <si>
    <t>if(${HQ_16c}&lt;${LQ_16c}, 1, 0)</t>
  </si>
  <si>
    <t>LQ_16c_w</t>
  </si>
  <si>
    <t>${LQ2_16c}=1</t>
  </si>
  <si>
    <t>TQ_16c</t>
  </si>
  <si>
    <t>${SQ_16c}+${CQ_16c}+${LQ_16c}</t>
  </si>
  <si>
    <t>Di_16c</t>
  </si>
  <si>
    <t>if(${HQ_16c}&gt;${TQ_16c} and ((${HQ_16c} - ${TQ_16c}) div ${HQ_16c}) &gt; .25, 1, if(${HQ_16c}&lt;${TQ_16c} and ((${TQ_16c} - ${HQ_16c}) div ${HQ_16c}) &gt; .25, 1, 0))</t>
  </si>
  <si>
    <t>Di_16c_w</t>
  </si>
  <si>
    <t>Alert!  The amount harvest does not equal the amount used. HH reported they harvested [${HQ_16c}] KG but they SOLD [${SQ_16c}] KG + CONSUMED  [${CQ_16c}] KG +  LOST  [${LQ_16c}] KG = [${TQ_16c}].  Please swipe back to the original answers. Are you sure this is correct?</t>
  </si>
  <si>
    <t>IKITONDERWA!  ibyo yasaruye ntibingana / ntibihura nuburyo yabikoresheje. urugo rwavuze ko rwasaruye ibingana na [${HQ_16c}] KG ariko rukagurishamo ibingana na  [${SQ_16c}] KG + rukarya [${CQ_16c}] KG  + LOST  [${LQ_16c}] KG = [${TQ_16c}].  Subira inyuma ukosore ibisubizo bibanza. Reba neza ushimangire ibyo wanditse hanyuma ukosore aho biri ngombwa. Are you sure this is correct?</t>
  </si>
  <si>
    <t>${Di_16c}=1</t>
  </si>
  <si>
    <t>${cropsid_16c}=1 and (${crp_16c1_s}=1 and ${cropsid_16c}=1 and ${PC2_12}&gt;0) or (${crp_16c2_s}=1 and ${cropsid_16c}=2 and ${PC2_12}&gt;0) or (${crp_16c3_s}=1 and ${cropsid_16c}=3 and ${PC2_12}&gt;0)</t>
  </si>
  <si>
    <t>[${plot_16c}]: Did you store this [${PC2_03}] in a post-harvest infra-structure?</t>
  </si>
  <si>
    <t>[${plot_16c}]: Waba warahunitse umusaruro wa [${PC2_03}]?</t>
  </si>
  <si>
    <t>[${plot_16c}]: What factors influenced your decision to grow [${PC2_03}] during 16c?</t>
  </si>
  <si>
    <t>CRP_note_16c_1</t>
  </si>
  <si>
    <t>Please list the crops grown on on any other plots during season 16c</t>
  </si>
  <si>
    <t>other_crops_16c</t>
  </si>
  <si>
    <t>Other Crops on other plots in 16c</t>
  </si>
  <si>
    <t>Ubu tugiye kukubaza ibibazo bijyanye no kuhira imirima yawe mu gihembwe cy'ihinga cya 2016c.</t>
  </si>
  <si>
    <t>[${plot_16c_d2}]: Amazi mwakoresheje yaturutse he?</t>
  </si>
  <si>
    <t>[${plot_16c_d2}]: Ni iki mwakoresheje kugira ngo mukure amazi aho yari ari muyajyana mu murima kuhira?</t>
  </si>
  <si>
    <t>[${plot_16c_d2}]: Ni ubuhe buryo bwo kuhira mwakoreshe muri uyu murima?</t>
  </si>
  <si>
    <t>[${plot_16c_d2}]: Haba hari igihe mu gihembwe cy'ihinga waba warifuje kuhira uyu murima ariko ntibikunde kubera ko nta mazi ahagije yari ahari?</t>
  </si>
  <si>
    <t>[${plot_16c_d2}]: Ibi byabaye ku minsi ingahe mu gihembwe cyose?</t>
  </si>
  <si>
    <t>[${plot_16c_d3}]: Ni iminsi ingahe (igiteranyo cy'imibyizi) abo bakozi bafashe mu gutegura no gutera?</t>
  </si>
  <si>
    <t>Ni iminsi ingahe abo bakozi bafashe (igiteranyo cy'imibyizi) mu kwita ku bihingwa mu [${plot_16c_d3}]?</t>
  </si>
  <si>
    <t>Ni iminsi ingahe abo bakozi bafashe (igiteranyo cy'imibyizi) bita ku [gusarura] mu [${plot_16c_d3}]?</t>
  </si>
  <si>
    <t>Ubu tugiye kukubaza ibibazo bijyanye n'inyongeramusaruro wakoresheje mu mirima yawe mu gihembwe cy'ihinga cya 2016c.</t>
  </si>
  <si>
    <t>[${plot_16c_d4}]: [${PN2_00}] yakoreshejwe yanganaga ite ?</t>
  </si>
  <si>
    <t>sum(${IN_16c_pm})</t>
  </si>
  <si>
    <t>sum(${IN_16c_pv})</t>
  </si>
  <si>
    <t>${sum_16c_pm}+${IN_16c_rm}</t>
  </si>
  <si>
    <t>${sum_16c_pv}+${IN_16c_rv}</t>
  </si>
  <si>
    <t>${PN2_05}+${sum_16c_pc}</t>
  </si>
  <si>
    <t>CRP_note_17a</t>
  </si>
  <si>
    <t>start_mod_D1_17a</t>
  </si>
  <si>
    <t>C 17a</t>
  </si>
  <si>
    <t>plot_17a</t>
  </si>
  <si>
    <t>cultivated_17a</t>
  </si>
  <si>
    <t>crp_17a_b</t>
  </si>
  <si>
    <t>crp_17a1_s</t>
  </si>
  <si>
    <t>Please list the first crop grown on [${plot_17a}] during season 17a (February-May/June)
Crop 1</t>
  </si>
  <si>
    <t>Hitamo igihingwa cya mbere cyahinzwe kuri [${plot_17a}] mu gihembwe cya 17a (Gashyantare-Gicurasi/Kamena).
Igihingwa cya mbere</t>
  </si>
  <si>
    <t>selected(${crp_17a_b}, .) and .!=${crp_17a2_s} and .!=${crp_17a3_s}</t>
  </si>
  <si>
    <t>crp_17a2_s</t>
  </si>
  <si>
    <t>Please list the second crop grown on [${plot_17a}] during season 17a (February-May/June)
Crop 2</t>
  </si>
  <si>
    <t>Hitamo igihingwa cya kabiri cyahinzwe kuri [${plot_17a}] mu gihembwe cya 17a (Gashyantare-Gicurasi/Kamena).
Igihingwa cya kabiri</t>
  </si>
  <si>
    <t>selected(${crp_17a_b}, .) and .!=${crp_17a1_s} and .!=${crp_17a3_s}</t>
  </si>
  <si>
    <t>count-selected(${crp_17a_b})&gt;=2</t>
  </si>
  <si>
    <t>crp_17a3_s</t>
  </si>
  <si>
    <t>Please list the third crop grown on [${plot_17a}] during season 17a (February-May/June)
Crop 3</t>
  </si>
  <si>
    <t>Hitamo igihingwa cya gatatu cyahinzwe kuri [${plot_17a}] mu gihembwe cya 17a (Gashyantare-Gicurasi/Kamena).
Igihingwa cya gatatu</t>
  </si>
  <si>
    <t>selected(${crp_17a_b}, .) and .!=${crp_17a1_s} and .!=${crp_17a2_s}</t>
  </si>
  <si>
    <t>count-selected(${crp_17a_b})&gt;=3</t>
  </si>
  <si>
    <t>crops_17a</t>
  </si>
  <si>
    <t>cropsid_17a</t>
  </si>
  <si>
    <t>if(${cropsid_17a}=1,  jr:choice-name(${crp_17a1_s}, '${crp_17a1_s}'), if(${cropsid_17a}=2, jr:choice-name(${crp_17a2_s}, '${crp_17a2_s}'), if(${cropsid_17a}=3, jr:choice-name(${crp_17a3_s}, '${crp_17a3_s}'), 0)))</t>
  </si>
  <si>
    <t>ap17a</t>
  </si>
  <si>
    <t>CRP_Group_17a</t>
  </si>
  <si>
    <t>count-selected(${crp_17a_b})&gt;=${cropsid_17a}</t>
  </si>
  <si>
    <t>[${plot_17a}]: On what proportion of plot did you grow this [${PC3_03}]?</t>
  </si>
  <si>
    <t>[${plot_17a}: Ni ku kihe kigereranyo cy'umurima mwateyeho ibi [${PC3_03}]?</t>
  </si>
  <si>
    <t>[${plot_17a}]: How much [${PC3_03}] seed did you plant in this plot?</t>
  </si>
  <si>
    <t>[${plot_17a}]: Mwateye imbuto za [${PC3_03}] zingana iki muri uyu murima?</t>
  </si>
  <si>
    <t>SDQ_17a</t>
  </si>
  <si>
    <t>Seed weight (17a) converted to KG (unless cuttings or pieces selected as units)</t>
  </si>
  <si>
    <t>[${plot_17a}]: [${PC3_03}]: What was the primary source of the seed?</t>
  </si>
  <si>
    <t>[${plot_17a}]: Ni hehe mwakuye imbuto nyinshi za [${PC3_03}]?</t>
  </si>
  <si>
    <t>[${plot_17a}]: How much in total did you spend on the [${PC3_03}] seed you planted in this plot?</t>
  </si>
  <si>
    <t>[${plot_17a}]: Wakoresheje amafaranga angana ate ku mbuto za [${PC3_03}] wateye muri uyu murima?</t>
  </si>
  <si>
    <t>[${plot_17a}]: How much of this seed did you receive for free?</t>
  </si>
  <si>
    <t>[${plot_17a}]: Ni imbuto zingana gute wabonye ku buntu?</t>
  </si>
  <si>
    <t>SDF_17a</t>
  </si>
  <si>
    <t>SDF2_17a</t>
  </si>
  <si>
    <t>${SDQ_17a}&gt;0 and ${SDF_17a}&gt;=0</t>
  </si>
  <si>
    <t>if(${SDQ_17a}&lt;${SDF_17a}, 1, 0)</t>
  </si>
  <si>
    <t>SDQ_17a_w</t>
  </si>
  <si>
    <t>${SDF2_17a}=1</t>
  </si>
  <si>
    <t>[${plot_17a}] Waba umaze gusarura [${PC3_03}] bingana iki muri uwo murima?</t>
  </si>
  <si>
    <t>[${plot_17a}]:  Ibigori bibisi cg byumye?</t>
  </si>
  <si>
    <t>${cropsid_17a}=1 and (${crp_17a1_s}=1 and ${cropsid_17a}=1 and ${PC3_09}&gt;0) or (${crp_17a2_s}=1 and ${cropsid_17a}=2 and ${PC3_09}&gt;0) or (${crp_17a3_s}=1 and ${cropsid_17a}=3 and ${PC3_09}&gt;0)</t>
  </si>
  <si>
    <t>HQ_17a</t>
  </si>
  <si>
    <t>Harvest weight (17a) converted to KG (unless bundle as units)</t>
  </si>
  <si>
    <t>${HQ_17a}&gt;10000</t>
  </si>
  <si>
    <t>[${plot_17a}]: Why was the harvested amount zero?</t>
  </si>
  <si>
    <t>SQ_17a</t>
  </si>
  <si>
    <t>Sale weight (17a) converted to KG (unless bundle as units)</t>
  </si>
  <si>
    <t>SQ2_17a</t>
  </si>
  <si>
    <t>${HQ_17a}&gt;0 and ${SQ_17a}&gt;=0</t>
  </si>
  <si>
    <t>if(${HQ_17a}&lt;${SQ_17a}, 1, 0)</t>
  </si>
  <si>
    <t>SQ_17a_w</t>
  </si>
  <si>
    <t>${SQ2_17a}=1</t>
  </si>
  <si>
    <t>${cropsid_17a}=1 and (${crp_17a1_s}=1 and ${cropsid_17a}=1 and ${PC3_10}&gt;0) or (${crp_17a2_s}=1 and ${cropsid_17a}=2 and ${PC3_10}&gt;0) or (${crp_17a3_s}=1 and ${cropsid_17a}=3 and ${PC3_10}&gt;0)</t>
  </si>
  <si>
    <t>[${plot_17a}]: Who do you sell [${PC3_03}] to?</t>
  </si>
  <si>
    <t>[${plot_17a}]: Ni hehe wagurishije umusaruro wa [${PC3_03}]?</t>
  </si>
  <si>
    <t>[${plot_17a}]: How much did you earn in total from selling this [${PC3_03}] from your Season 17a harvest?</t>
  </si>
  <si>
    <t>[${plot_17a}]:  Winjije amafaranga angahe mu musaruro wa [${PC3_03}] mu gihembwe cy'ihinga 17a?</t>
  </si>
  <si>
    <t>[${plot_17a}]: How much [${PC3_03}] was used for HH consumption?</t>
  </si>
  <si>
    <t>[${plot_17a}]:  Umusaruro [${PC3_03}] umaze kuribwa mu rugo ungana ute?</t>
  </si>
  <si>
    <t>CQ_17a</t>
  </si>
  <si>
    <t>Consumed weight (17a) converted to KG (unless bundle as units)</t>
  </si>
  <si>
    <t>CQ2_17a</t>
  </si>
  <si>
    <t>${HQ_17a}&gt;0 and ${CQ_17a}&gt;=0</t>
  </si>
  <si>
    <t>if(${HQ_17a}&lt;${CQ_17a}, 1, 0)</t>
  </si>
  <si>
    <t>CQ_17a_w</t>
  </si>
  <si>
    <t>${CQ2_17a}=1</t>
  </si>
  <si>
    <t>${cropsid_17a}=1 and (${crp_17a1_s}=1 and ${cropsid_17a}=1 and ${PC3_11}&gt;0) or (${crp_17a2_s}=1 and ${cropsid_17a}=2 and ${PC3_11}&gt;0) or (${crp_17a3_s}=1 and ${cropsid_17a}=3 and ${PC3_11}&gt;0)</t>
  </si>
  <si>
    <t>[${plot_17a}]: How much [${PC3_03}] did you lose due to spoilage or post-harvest losses (during storage)?</t>
  </si>
  <si>
    <t>[${plot_17a}]: Wahombye umusaruro [${PC3_03}] ungana ute nyuma yo kuwurobanura ngo uwuhunike, cyangwa se ubuhunikiro wakoresheje?</t>
  </si>
  <si>
    <t>LQ_17a</t>
  </si>
  <si>
    <t>Post-harvest loss weight (17a) converted to KG (unless bundle as units)</t>
  </si>
  <si>
    <t>LQ2_17a</t>
  </si>
  <si>
    <t>${HQ_17a}&gt;0 and ${LQ_17a}&gt;=0</t>
  </si>
  <si>
    <t>if(${HQ_17a}&lt;${LQ_17a}, 1, 0)</t>
  </si>
  <si>
    <t>LQ_17a_w</t>
  </si>
  <si>
    <t>${LQ2_17a}=1</t>
  </si>
  <si>
    <t>TQ_17a</t>
  </si>
  <si>
    <t>${SQ_17a}+${CQ_17a}+${LQ_17a}</t>
  </si>
  <si>
    <t>Di_17a</t>
  </si>
  <si>
    <t>if(${HQ_17a}&gt;${TQ_17a} and ((${HQ_17a} - ${TQ_17a}) div ${HQ_17a}) &gt; .25, 1, if(${HQ_17a}&lt;${TQ_17a} and ((${TQ_17a} - ${HQ_17a}) div ${HQ_17a}) &gt; .25, 1, 0))</t>
  </si>
  <si>
    <t>Di_17a_w</t>
  </si>
  <si>
    <t>Alert!  The amount harvest does not equal the amount used. HH reported they harvested [${HQ_17a}] KG but they SOLD [${SQ_17a}] KG + CONSUMED  [${CQ_17a}] KG +  LOST  [${LQ_17a}] KG = [${TQ_17a}].  Please swipe back to the original answers. Are you sure this is correct?</t>
  </si>
  <si>
    <t>${Di_17a}=1</t>
  </si>
  <si>
    <t>${cropsid_17a}=1 and (${crp_17a1_s}=1 and ${cropsid_17a}=1 and ${PC3_12}&gt;0) or (${crp_17a2_s}=1 and ${cropsid_17a}=2 and ${PC3_12}&gt;0) or (${crp_17a3_s}=1 and ${cropsid_17a}=3 and ${PC3_12}&gt;0)</t>
  </si>
  <si>
    <t>[${plot_17a}]: Did you store this [${PC3_03}] in a post-harvest infra-structure?</t>
  </si>
  <si>
    <t>[${plot_17a}]: Waba warahunitse umusaruro wa [${PC3_03}] mu buhuniko bw'imyaka?</t>
  </si>
  <si>
    <t>[${plot_17a}]: What factors influenced your decision to grow [${PC3_03}] during 17a?</t>
  </si>
  <si>
    <t>[${plot_17a}]: Ni izihe mpamvu zatumye ufata icyemezo cyo guhinga [${PC3_03}] muri 17a?</t>
  </si>
  <si>
    <t>CRP_note_17a_1</t>
  </si>
  <si>
    <t>Please list the crops grown on any other plots during season 17a</t>
  </si>
  <si>
    <t>other_crops_17a</t>
  </si>
  <si>
    <t>Other Crops on other plots in 17a</t>
  </si>
  <si>
    <t>Ubu tugiye kukubaza ibibazo bijyanye no kuhira imirima yawe mu gihembwe cy'ihinga cya 2017a.</t>
  </si>
  <si>
    <t>[${plot_17a_d2}]: Amazi mwakoresheje yaturutse he?</t>
  </si>
  <si>
    <t>[${plot_17a_d2}]: Ni iki mwakoresheje kugira ngo mukure amazi aho yari ari muyajyana mu murima kuhira?</t>
  </si>
  <si>
    <t>[${plot_17a_d2}]: Ni ubuhe buryo bwo kuhira mwakoresheje muri uyu murima?</t>
  </si>
  <si>
    <t>[${plot_17a_d2}]: Haba hari igihe mu gihembwe cy'ihingwa waba warifuje kuhira uyu murima ariko ntibikunde kubera ko nta mazi ahagije yari ahari?</t>
  </si>
  <si>
    <t>[${plot_17a_d2}]: Ibi byabaye iminsi ingahe mu gihembwe cyose?</t>
  </si>
  <si>
    <t>Ubu tugiye kukubaza ibibazo bijyanye n'igihe wamaze ukora mu mirima yawe mu gihembwe cy'ihinga cya 2017a.</t>
  </si>
  <si>
    <t>Ni iminsi ingahe abo bakozi bafashe ((igiteranyo cy'imibyizi) mu gutegura no gutera muri [${plot_17a_d3}]?</t>
  </si>
  <si>
    <t>Ni iminsi ingahe abo bakozi bakoze (igiteranyo cy'imibyizi) bafasha mu [kwita ku bihingwa] mu [${plot_17a_d3}]?</t>
  </si>
  <si>
    <t>Ni iminsi ingahe abo bakozi bafashe (igiteranyo cy'imibyizi) mu [gusarura] mu [${plot_17a_d3}]?</t>
  </si>
  <si>
    <t>Ubu tugiye kukubaza ibibazo bijyanye n'inyongeramusaruro wakoresheje mu mirima yawe mu gihembwe cy'ihinga cya 2017a.</t>
  </si>
  <si>
    <t>pulldata('inputslist_options', 'inputs', 'inputsid_key', ${inputsid_17a})</t>
  </si>
  <si>
    <t>[${plot_17a_d4}]: [${PN3_00}] yakoreshejwe yanganaga ite?</t>
  </si>
  <si>
    <t>sum(${IN_17a_pm})</t>
  </si>
  <si>
    <t>sum(${IN_17a_pv})</t>
  </si>
  <si>
    <t>${sum_17a_pm}+${IN_17a_rm}</t>
  </si>
  <si>
    <t>${sum_17a_pv}+${IN_17a_rv}</t>
  </si>
  <si>
    <t>${PN3_05}+${sum_17a_pc}</t>
  </si>
  <si>
    <t xml:space="preserve">Now we are going to ask you about the crops that you cultivated on your plots during season 16B.
Enumerator: Ask about ${ag_p1} and ${ag_p2}. </t>
  </si>
  <si>
    <t>Ubu tugiye kukubaza ibibazo bijyanye n'ibihingwa wahinze mu gihembwe cy'ihinga cya B 2016
Ubaza: Baza ku mirima ${ag_p1} na ${ag_p2}</t>
  </si>
  <si>
    <t>PN3_07_wone</t>
  </si>
  <si>
    <t>filter_one&lt;=${nplots_old} or filter_two&lt;=${C1AG_22}</t>
  </si>
  <si>
    <t>[${plot_16b}]: Ni ku kihe kigereranyo cy'uyu murima wahinze mu gihembwe cy'ihinga B 2016?</t>
  </si>
  <si>
    <t>Crop Roster B16</t>
  </si>
  <si>
    <t>Crop ID B 16</t>
  </si>
  <si>
    <t>Crop list B 16</t>
  </si>
  <si>
    <t>[${plot_16b}]: How much [${PC1_03}] did you harvest from this plot in Season B16?</t>
  </si>
  <si>
    <t>[${plot_16b}]: How much [[${PC1_03}] did you sell from the season B2016 harvest?</t>
  </si>
  <si>
    <t>[${plot_16b}]: Umaze kugurisha [${PC1_03} bingana iki wavanye mu musaruro w'igihembwe cy'ihinga B 2016?</t>
  </si>
  <si>
    <t>[${plot_16b}]: How much did you earn in total from selling this [${PC1_03}] from your Season 16b harvest [RWF]?</t>
  </si>
  <si>
    <t>[${plot_16b}]: Winjije amafaranga angahe mu musaruro wa [${PC1_03}] mu gihembwe cy'ihinga B 2016?</t>
  </si>
  <si>
    <t>Please list the crops grown on on any other plots during season B16</t>
  </si>
  <si>
    <t>Other Crop ID B 16</t>
  </si>
  <si>
    <t>Other Crop list B 16</t>
  </si>
  <si>
    <t>How much [${PC1_15}] did you harvest from these plots in Season B16?</t>
  </si>
  <si>
    <t>Was this plot [${plot_16b_d2}] irrigated for Season B 2016?</t>
  </si>
  <si>
    <t>Ese uyu [${plot_16b_d2}] wigeze wuhirwa mu gihembwe cy’ihinga B 2016?</t>
  </si>
  <si>
    <t>Ni iyihe mpamvu yatumye uyu [${plot_16b_d2}] utuhirwa mu gihembwe B 2016?</t>
  </si>
  <si>
    <t>Ubu tugiye kukubaza ibibazo bijyanye n'igihe wamaze ukora mu mirima yawe mu gihembwe cy'ihinga cya 2016 B.</t>
  </si>
  <si>
    <t>[${plot_16b_d3}]: Ni nde wakoze igihe kirekire muri uyu umurima mu gihembwe cy'ihinga B 2016?</t>
  </si>
  <si>
    <t>Abantu bo muri uru rugo bamaze iminsi ingahe [mu gutegura imirima yo guteramo no gutera] mu gihembwe cy'ihinga B 2016 muri [${plot_16b_d3}]? Aha ubariremo gutegura imirima yo guteramo no gutera.</t>
  </si>
  <si>
    <t>[${plot_16b_d3}]: Did the HH hire any labor to assist with [land preparation and planting] during Season B 2016?</t>
  </si>
  <si>
    <t>[${plot_16b_d3}]: Hari abakozi urugo rwakoresheje mu kurwunganira [mu gutegura imirima yo guteramo no gutera] mu gihembwe cy'ihinga B 2016?</t>
  </si>
  <si>
    <t>How much in total was spent on hired labor assisting with [land preparation and planting] on [${plot_16b_d3}] during Season B 2016?</t>
  </si>
  <si>
    <t>Abo bakozi batwaye amafaranga angana iki yose hamwe mu gihembwe cya B 2016 [mu gutegura imirima yo guteramo no gutera] ku [${plot_16b_d3}]?</t>
  </si>
  <si>
    <t>Abantu bo muri uru rugo bamaze iminsi ingahe mu [bikorwa byo kwita ku bihingwa] mu gihe cy'igihembwe cy'ihinga B 2016 muri [${plot_16b_d3}]? Aha habariyemo no gushyiramo ifumbire n'imiti, kubagara no kuhira.</t>
  </si>
  <si>
    <t>[${plot_16b_d3}]: Hari abakozi urugo rwakoresheje mu kurwunganira mu [bikorwa byo kwita ku bihingwa] mu gihembwe cy'ihinga B 2016?</t>
  </si>
  <si>
    <t>Abo bakozi batwaye amafaranga angana iki yose hamwe mu gihembwe cya B 2016 ku [${plot_16b_d3}] mu [bikorwa byo kwita ku bihingwa]?</t>
  </si>
  <si>
    <t>[${plot_16b_d3}]: Abantu bo muri uru rugo bamaze iminsi ingahe mu [gusarura] mu gihembwe cy'ihinga B 2016? Aha harimo gusarura no gutunganya imyaka nyuma yo gusarura.</t>
  </si>
  <si>
    <t>[${plot_16b_d3}]: Hari abakozi urugo rwakoresheje mu kurwunganira mu [gusarura] mu gihembwe cy'ihinga B 2016?</t>
  </si>
  <si>
    <t>Abo bakozi batwaye amafaranga angana iki yose hamwe mu gihembwe cya B 2016 ku [${plot_16b_d3}]mu [gusarura]?</t>
  </si>
  <si>
    <t>Hari [${PN1_00}] yakoreshejwe n'uru rugo  rwanyu muri iki gihembwe cy'ihinga B 2016?</t>
  </si>
  <si>
    <t>Ni amafaranga angana iki urugo rwanyu rwakoresheje mu kugura [${PN1_00}] yagiye mu [${plot_16b_d4}] mu gihembwe cya B 2016?</t>
  </si>
  <si>
    <t>Ni amafaranga angana iki urugo rwanyu rwakoresheje mu kugura [${PN1_00}] yagiye mirima isigaye yose hamwe mu gihembwe cya B 2016?</t>
  </si>
  <si>
    <t>Crop Roster C16</t>
  </si>
  <si>
    <t>Crop ID C16</t>
  </si>
  <si>
    <t>Crop list C16</t>
  </si>
  <si>
    <t>[${plot_16c}]: Waba umaze gusarura [${PC2_03}] bingana iki muri uwo murima mu gihembwe C?</t>
  </si>
  <si>
    <t>[${plot_16c}]: How much [${PC2_03}] did you harvest from this plot in Season C?</t>
  </si>
  <si>
    <t>[${plot_16c}]: How much [${PC2_03}] did you sell from the season C 2016 harvest?</t>
  </si>
  <si>
    <t>[${plot_16c}]: Umaze kugurisha [${PC2_03}] bingana iki wavanye mu musaruro w'igihembwe cy'ihinga C 2016?</t>
  </si>
  <si>
    <t>[${plot_16c}]: Ni izihe mpamvu zatumye ufata icyemezo cyo guhinga [${PC2_03}] mu gihembwe C 2016?</t>
  </si>
  <si>
    <t>Andika urutonde rw'imyaka yahinzwe mu yindi mirima mu gihembwe cy'ihinga cya C 2016</t>
  </si>
  <si>
    <t>How much [${PC2_15}] did you harvest from these plots in Season C?</t>
  </si>
  <si>
    <t>Waba umaze gusarura [${PC2_15}] bingana iki muri iyo mirima mu gihembwe cya C?</t>
  </si>
  <si>
    <t>Ese uyu murima [${plot_16c_d2}] wigeze wuhirwa mu gihembwe cy’ihinga C 2016?</t>
  </si>
  <si>
    <t>Ni iyihe mpamvu mu zikurikira yatumye [${plot_16c_d2}] utuhirwa mu gihembwe C 2016?</t>
  </si>
  <si>
    <t>[${plot_16c_d2}]: Ni mu minsi ingahe mu gihembwe C 2016 wuhirishije amazi uyu murima?</t>
  </si>
  <si>
    <t>[${plot_16c_d3}]:  Ni nde wakoze igihe kirekire muri uyu umurima mu gihembwe cy'ihinga C 2016?</t>
  </si>
  <si>
    <t>[${plot_16c_d3}]:  Abantu bo muri uru rugo bamaze iminsi ingahe [mu gutegura imirima yo guteramo no gutera] mu gihembwe cy'ihinga C 2016? Aha ubariremo gutegura imirima yo guteramo no gutera.</t>
  </si>
  <si>
    <t>[${plot_16c_d3}]: Hari abakozi urugo rwakoresheje mu kurwunganira [mu gutegura imirima yo guteramo no gutera] mu gihembwe cy'ihinga C 2016?</t>
  </si>
  <si>
    <t>Abo bakozi batwaye amafaranga angana iki yose hamwe mu gihembwe cya C 2016 [mu gutegura imirima yo guteramo no gutera]ku [${plot_16c_d3}]?</t>
  </si>
  <si>
    <t>Abantu bo muri uru rugo bamaze iminsi ingahe mu [kwita ku bihingwa] mu [${plot_16c_d3}]  mu gihembwe cy'ihinga C 2016? Aha habariyemo no gushyiramo ifumbire n'imiti, kubagara no kuhira.</t>
  </si>
  <si>
    <t>Abo bakozi batwaye amafaranga angana iki yose hamwe mu gihembwe cya C 2016 ku [${plot_16c_d3}] mu [bikorwa byo kwita ku bihingwa]?</t>
  </si>
  <si>
    <t>[${plot_16c_d3}]: Abantu bo muri uru rugo bamaze iminsi ingahe mu [gusarura] mu gihembwe cy'ihinga C 2016? Aha harimo gusarura no gutunganya imyaka nyuma yo gusarura.</t>
  </si>
  <si>
    <t>[${plot_16c_d3}]: Hari abakozi urugo rwakoresheje mu kurwunganira mu [gusarura] mu gihembwe cy'ihinga C 2016?</t>
  </si>
  <si>
    <t>Abo bakozi batwaye amafaranga angana iki yose hamwe mu gihembwe cya C 2016 ku [${plot_16c_d3}] mu [gusarura]?</t>
  </si>
  <si>
    <t>Hari [${PN2_00}] yakoreshejwe n'uru rugo  rwanyu muri iki gihembwe cy'ihinga C 2016?</t>
  </si>
  <si>
    <t>Ni amafaranga angana gute urugo rwakoresheje mu kugura [${PN2_00}] yakoreshejwe muri [${plot_16c_d4}] mu gihembwe cya C 2016?</t>
  </si>
  <si>
    <t>Crop Roster A17</t>
  </si>
  <si>
    <t>Crop ID A17</t>
  </si>
  <si>
    <t>Crop list A17</t>
  </si>
  <si>
    <t>[${plot_17a}]: How much [${PC3_03}] did you harvest from this plot in Season A 17?</t>
  </si>
  <si>
    <t>[${plot_17a}]: How much [${PC3_03}] did you sell from the season A 2017 harvest?</t>
  </si>
  <si>
    <t>[${plot_17a}]: Umaze kugurisha [${PC3_03}] bingana iki wavanye mu musaruro w'igihembwe cy'ihinga A 2017?</t>
  </si>
  <si>
    <t>Hitamo urutonde rw'imyaka yahinzwe mu yindi mirima iyo ari yo yose mu gihembwe cy'ihinga cya A 2017</t>
  </si>
  <si>
    <t>How much [${PC3_15}] did you harvest from these plots in Season A 17?</t>
  </si>
  <si>
    <t>Ese uyu [${plot_17a_d2}] wigeze wuhirwa mu gihembwe cy’ihinga A 2017?</t>
  </si>
  <si>
    <t>Mu mpamvu zikurikira, ni iyihe yaba yaratumye [${plot_17a_d2}] utuhirwa mu gihembwe A 2017?</t>
  </si>
  <si>
    <t>[${plot_17a_d3}]: Ni nde wakoze igihe kirekire muri uyu umurima mu gihembwe cy'ihinga A 2017?</t>
  </si>
  <si>
    <t>Abantu bo muri uru rugo bamaze iminsi ingahe [mu gutegura ubutaka no gutera] mu [${plot_17a_d3}] mu gihembwe cy'ihinga A 2017? Aha ubariremo gutegura imirima yo guteramo no gutera.</t>
  </si>
  <si>
    <t>[${plot_17a_d3}]: Hari abakozi urugo rwakoresheje mu kurwunganira [mu gutegura imirima yo guteramo no gutera] mu gihembwe cy'ihinga A 2017?</t>
  </si>
  <si>
    <t>Abo bakozi batwaye amafaranga angana iki yose hamwe mu gihembwe cya A 2017 [mu gutegura imirima yo guteramo no gutera]ku [${plot_17a_d3}]?</t>
  </si>
  <si>
    <t>Abo bakozi batwaye amafaranga angana iki yose hamwe mu gihembwe cya A 2017 ku [${plot_17a_d3}] mu [bikorwa byo kwita ku bihingwa]?</t>
  </si>
  <si>
    <t>[${plot_17a_d3}]: Abantu bo muri uru rugo bamaze iminsi ingahe mu [gusarura] mu gihembwe cy'ihinga A 2017? Aha harimo gusarura no gutunganya imyaka nyuma yo gusarura.</t>
  </si>
  <si>
    <t>[${plot_17a_d3}]: Hari abakozi urugo rwakoresheje mu kurwunganira mu [gusarura] mu gihembwe cy'ihinga A 2017?</t>
  </si>
  <si>
    <t>Abo bakozi batwaye amafaranga angana iki yose hamwe mu gihembwe cya A 2017 ku [${plot_17a_d3}] mu [gusarura]?</t>
  </si>
  <si>
    <t>Hari [${PN3_00}] yakoreshejwe n'uru rugo  rwanyu muri iki gihembwe cy'ihinga A 2017?</t>
  </si>
  <si>
    <t>Ni amafaranga angana gute mwatanze ku [${PN3_00}] mwakoresheje mu [${plot_17a_d4}] mu gihembwe cy'ihinga A 2017?</t>
  </si>
  <si>
    <t>How much did the HH spend on [${PN3_00}] that was used on your remaining plots combined in Season A2017?</t>
  </si>
  <si>
    <t>D0</t>
  </si>
  <si>
    <t>start_mod_F_Irrigation_general</t>
  </si>
  <si>
    <t>start_mod_D_Irrigation_general</t>
  </si>
  <si>
    <t>select_one irrigation_know</t>
  </si>
  <si>
    <t>select_one irrigation_time</t>
  </si>
  <si>
    <t>select_one hoses</t>
  </si>
  <si>
    <t>IG_49_other</t>
  </si>
  <si>
    <t>${IG_49}=-77</t>
  </si>
  <si>
    <t>select_multiple mainten_task</t>
  </si>
  <si>
    <t>IG_11_repeat</t>
  </si>
  <si>
    <t>Irrigation Maintenance</t>
  </si>
  <si>
    <t>DO_pos</t>
  </si>
  <si>
    <t>Maintenance_task</t>
  </si>
  <si>
    <t>jr:choice-name(${DO_pos}, '${IG_11}')</t>
  </si>
  <si>
    <t>select_one mainten_resp</t>
  </si>
  <si>
    <t>For [${Maintenance_task}], who is primarily responsible for completing this task?</t>
  </si>
  <si>
    <t>Ni nde w'ibanze ushinzwe imirimo yo [${Maintenance_task}]?</t>
  </si>
  <si>
    <t>selected(${IG_11}, ${DO_pos})</t>
  </si>
  <si>
    <t>Irrigation_note</t>
  </si>
  <si>
    <t>Baza usubiza ibibazo bikurikira ku murima watoranijwe</t>
  </si>
  <si>
    <t>IG_31_yes</t>
  </si>
  <si>
    <t>${IG_31}=1</t>
  </si>
  <si>
    <t>select_multiple seasons1</t>
  </si>
  <si>
    <t>IG_32</t>
  </si>
  <si>
    <t>IG_31_repeat</t>
  </si>
  <si>
    <t>IG_31_pos</t>
  </si>
  <si>
    <t>Mainten_season</t>
  </si>
  <si>
    <t>jr:choice-name(${IG_31_pos}, '${IG_32}')</t>
  </si>
  <si>
    <t>IG_32_yes</t>
  </si>
  <si>
    <t>HH members worked on Irrigation maintenance</t>
  </si>
  <si>
    <t>selected(${IG_32}, ${IG_31_pos}) and ${IG_31}=1</t>
  </si>
  <si>
    <t>select_one irrigation_equip</t>
  </si>
  <si>
    <t>select_one time_units</t>
  </si>
  <si>
    <t>Did [${pl_monitor}] attend the training of WUG monitors at the end of October 2016</t>
  </si>
  <si>
    <t>${ID_12}=1</t>
  </si>
  <si>
    <t>Did [${pl_monitor}] attend the refresher training of WUG monitors at the end of December 2016</t>
  </si>
  <si>
    <t>Did [${pl_monitor}] receive any support from LWH engineers when [${pl_monitor}] report events?</t>
  </si>
  <si>
    <t>select_one report_probl</t>
  </si>
  <si>
    <t>IG_50</t>
  </si>
  <si>
    <t>Suppose that you do not have access to water and that the infrastructure has to be fixed. Who would you report the problem to?</t>
  </si>
  <si>
    <t>IG_51</t>
  </si>
  <si>
    <t>Suppose that there is a conflict between you and another member of your WUG on the water sharing. Who would you report the problem to?</t>
  </si>
  <si>
    <t>EX_note</t>
  </si>
  <si>
    <t>start_mod_E</t>
  </si>
  <si>
    <t>ex_pr</t>
  </si>
  <si>
    <t>int(pulldata('ex_prlist_options', 'ex_provcount', 'ex_provid_key', '1'))</t>
  </si>
  <si>
    <t>ex_provid</t>
  </si>
  <si>
    <t>Extension Provider ID</t>
  </si>
  <si>
    <t>Extension Provider List</t>
  </si>
  <si>
    <t>pulldata('ex_prlist_options', 'ex_provider', 'ex_provid_key', ${ex_provid})</t>
  </si>
  <si>
    <t>Has [${ex_prov}] visited your HH farm during Season 16C to provide advice about farming? (June 2016 - August 2016)</t>
  </si>
  <si>
    <t>Has [${ex_prov}] visited your HH farm during Season 17A to provide advice about farming? (September 2016 - February 2017)</t>
  </si>
  <si>
    <t>Module_H</t>
  </si>
  <si>
    <t>start_mod_H</t>
  </si>
  <si>
    <t>Did your HH change the main construction material of the walls of your house since October 2015</t>
  </si>
  <si>
    <t>select_one walls</t>
  </si>
  <si>
    <t>What is the NEW main construction material of the walls of your house?</t>
  </si>
  <si>
    <t>${HN_01a}=1</t>
  </si>
  <si>
    <t>HN_01_other</t>
  </si>
  <si>
    <t>${HN_01}=-77</t>
  </si>
  <si>
    <t>Did your HH change the main material used for the floors of the dwelling since October 2015</t>
  </si>
  <si>
    <t>select_one floors</t>
  </si>
  <si>
    <t>What is the NEW main material used for the floors of the dwelling?</t>
  </si>
  <si>
    <t>${HN_02a}=1</t>
  </si>
  <si>
    <t>HN_02_other</t>
  </si>
  <si>
    <t>${HN_02}=-77</t>
  </si>
  <si>
    <t>Did your HH change the primary source of drinking water since October 2015?</t>
  </si>
  <si>
    <t>select_one drinking_water</t>
  </si>
  <si>
    <t>What is the NEW primary source of drinking water for your household?</t>
  </si>
  <si>
    <t>${HN_03a}=1</t>
  </si>
  <si>
    <t>HN_03_other</t>
  </si>
  <si>
    <t>${HN_03}=-77</t>
  </si>
  <si>
    <t>Did your HH change the type of latrine since October 2015?</t>
  </si>
  <si>
    <t>select_one latrines</t>
  </si>
  <si>
    <t>What NEW type of latrine do members of your HH use?</t>
  </si>
  <si>
    <t>${HN_04a}=1</t>
  </si>
  <si>
    <t>HN_04_other</t>
  </si>
  <si>
    <t>${HN_04}=-77</t>
  </si>
  <si>
    <t>select_one roof</t>
  </si>
  <si>
    <t>HN_05_other</t>
  </si>
  <si>
    <t>${HN_05}=-77</t>
  </si>
  <si>
    <t>Module_I</t>
  </si>
  <si>
    <t>start_mod_I</t>
  </si>
  <si>
    <r>
      <t xml:space="preserve">Did any HH member attend a meeting or a training held by the cooperative during Season B 2016, Season C 2016,  or Season A 2017?
</t>
    </r>
    <r>
      <rPr>
        <i/>
        <sz val="12"/>
        <rFont val="Calibri"/>
        <family val="2"/>
        <charset val="1"/>
      </rPr>
      <t>Note to enumerator:  If HH belongs to more than one cooperative, ask them to report on the one in which they are most active.</t>
    </r>
  </si>
  <si>
    <r>
      <t xml:space="preserve">Hari umuntu wo muri uru rugo witabiriye inama cyangwa amahugurwa y'iyo koperative mu gihembwe cy'ihinga cya B 2016,  C 2016 cyangwa A 2017?
</t>
    </r>
    <r>
      <rPr>
        <i/>
        <sz val="12"/>
        <rFont val="Calibri"/>
        <family val="2"/>
        <charset val="1"/>
      </rPr>
      <t>Icyitonderwa ku mukarani: Niba mu bagize urugo hari uri mu makoperative arenze imwe, babwire bavuge kuyo bitabira cyane kuruta izindi.</t>
    </r>
  </si>
  <si>
    <t>${GR_04}=1</t>
  </si>
  <si>
    <t>Hari umuntu wo muri uru rugo uri mu itsinda ry'abakoresha amazi?</t>
  </si>
  <si>
    <t>select_one wug_position</t>
  </si>
  <si>
    <t>${GR_06}=1</t>
  </si>
  <si>
    <t>Did any HH member attend a meeting or a training held by the  water user association during Season B 2016, Season C 2016,  or Season A 2017?</t>
  </si>
  <si>
    <t>Hari umuntu wo muri uru rugo wagiye mu nama cyangwa mu mahugurwa y'iri shyirahamwe mu gihe cy'igihembwe cy'ihinga cya B 2016, C 2016 cyangwa A 2017?</t>
  </si>
  <si>
    <t>How many meetings or trainings did your HH participate in with this water user association during Season B 2016, Season C 2016,  or Season A 2017?</t>
  </si>
  <si>
    <t>Uwo muntu wanyu yagiye mu nama zingahe cg amahugurwa angahe y'iri shyirahamwe  mu gihe cy'igihembwe cy'ihinga cya B 2016, C 2016 cyangwa A 2017?</t>
  </si>
  <si>
    <t>${GR_15}=1</t>
  </si>
  <si>
    <t>Do you expect to pay any fees during Season B 2017, Season C 2017 or Season A 2018?</t>
  </si>
  <si>
    <t>Module_I2</t>
  </si>
  <si>
    <t>Module I2: Social Networks and Cooperation</t>
  </si>
  <si>
    <t>start_mod_I2</t>
  </si>
  <si>
    <t>I2_note</t>
  </si>
  <si>
    <t>Now, we have a few questions to ask about the people you know in your area. We want to ask you first specifically about your neighbors who are those people you work next to on your bench those on either side in [${ag_p1}].</t>
  </si>
  <si>
    <t>Ubu ngiye kukubaza ibibazo bike birebana n'abantu uzi baba muri aka gace. Ndabanza kukubaza by'umwihariko ku bantu bafite imirima yadikanye n'umurima wawe [${ag_p1}]</t>
  </si>
  <si>
    <t>select_one frequency2</t>
  </si>
  <si>
    <t>select_one frequency3</t>
  </si>
  <si>
    <t>J_note</t>
  </si>
  <si>
    <t>Enumerator: For the remaining sections, you must interview the person who knows income and expenditures the most in the HH. Remind the respondent that these questions are about HH level income and expenditures, not individual.</t>
  </si>
  <si>
    <t>Umukarani: Mu bice bisigaye, ugomba kuganira n'ufata ibyemezo mu bijyana n'ubukungu. Urasabwa kwibutsa uwo muganira ko ibi bibazo bitagenewe umuntu ku giti cye, ko ahubwo asubiza mu izina ry'urugo rwose.</t>
  </si>
  <si>
    <t>start_mod_J</t>
  </si>
  <si>
    <t>${j_confirm}=0</t>
  </si>
  <si>
    <t>${new_resp_yn}=1</t>
  </si>
  <si>
    <t>new_resp_avail</t>
  </si>
  <si>
    <t>${j_confirm}=1 or ${new_resp_yn}=1</t>
  </si>
  <si>
    <t>Module_J</t>
  </si>
  <si>
    <t>Module J: Income and Expenditures</t>
  </si>
  <si>
    <t>Module_J1_confirm</t>
  </si>
  <si>
    <t>1. Income</t>
  </si>
  <si>
    <t>income_gr</t>
  </si>
  <si>
    <t>field-list</t>
  </si>
  <si>
    <t>From May 1st 2016 through April 30th 2017, how much did you EARN FROM:</t>
  </si>
  <si>
    <t>Selling livestock products (eggs, milk, meat, etc) (RWF)</t>
  </si>
  <si>
    <t>.&lt;2000000</t>
  </si>
  <si>
    <t>Transfers (monetary) (RWF)</t>
  </si>
  <si>
    <t>Kohererezanya amafaranga (RWF)</t>
  </si>
  <si>
    <t>mu gukora amaterasi ya LWH  (RWF)</t>
  </si>
  <si>
    <t>mu gukora pepiniyeri za LWH  (RWF)</t>
  </si>
  <si>
    <t>.&lt;10000000</t>
  </si>
  <si>
    <t>mu gukora ifumbire ya Luwahu  (RWF)</t>
  </si>
  <si>
    <t>Ushinzwe kuhira mu itsinda ry'abakoresha amazi/Luwahu (RWF)</t>
  </si>
  <si>
    <t>Gukorera umushoramari (RWF)</t>
  </si>
  <si>
    <t>inc_tot</t>
  </si>
  <si>
    <t>Sum of all income (IE_01-IE_08)</t>
  </si>
  <si>
    <t>${IE_01}+${IE_02}+${IE_03}+${IE_04}+${IE_05}+${IE_06}+${IE_07}+${IE_08}</t>
  </si>
  <si>
    <t>inc_tot_w</t>
  </si>
  <si>
    <t>Alert!  The HH reported "0" income in total.  Are you sure this is correct?</t>
  </si>
  <si>
    <t>${inc_tot}=0</t>
  </si>
  <si>
    <t>Module_J2_confirm</t>
  </si>
  <si>
    <t>Frequent_exp</t>
  </si>
  <si>
    <t>Mu  cyumweru gishize, ibintu bikurikira byabatwaye amafaranga angahe?</t>
  </si>
  <si>
    <t>Electricity (RWF)</t>
  </si>
  <si>
    <t>Amashanyarazi (RWF)</t>
  </si>
  <si>
    <t>EXP_reg_tot</t>
  </si>
  <si>
    <t>Total of Frequent Expenditures</t>
  </si>
  <si>
    <t>${IE_20}+${IE_21}+${IE_22}+${IE_23}+${IE_24}+${IE_25}</t>
  </si>
  <si>
    <t>EXP_reg_w</t>
  </si>
  <si>
    <t>Alert! The household reported that O weekly expenditure in total. Are you sure this is correct?</t>
  </si>
  <si>
    <t>${EXP_reg_tot}=0</t>
  </si>
  <si>
    <t>Module_J3_confirm</t>
  </si>
  <si>
    <t>3. Expenditures: Infrequent</t>
  </si>
  <si>
    <t>Infrequent_exp</t>
  </si>
  <si>
    <t>From May 1st 2016 through April 30th 2017, how much did you SPEND ON:</t>
  </si>
  <si>
    <t>select_multiple expense_type</t>
  </si>
  <si>
    <t>Household Furnishing and Appliances</t>
  </si>
  <si>
    <t>Ibintu byimukanwa n’ibindi bikoresho byo mu rugo</t>
  </si>
  <si>
    <t>Impano mu mafaranga</t>
  </si>
  <si>
    <t>Impano mu bindi bitari amafaranga</t>
  </si>
  <si>
    <t>EXP_inf_tot</t>
  </si>
  <si>
    <t>Sum of all infrequent expenditures (IE_40-IE_60)</t>
  </si>
  <si>
    <t>${IE_41} + ${IE_43} +${IE_45}+${IE_47}+${IE_49}+${IE_51}+${IE_53}+${IE_55}+${IE_57}+${IE_59}+${IE_61}</t>
  </si>
  <si>
    <t>EXP_inf_w</t>
  </si>
  <si>
    <t>Alert! The household reported that O infrequent expenditures in total. Are you sure this is correct?</t>
  </si>
  <si>
    <t>${EXP_inf_tot}=0</t>
  </si>
  <si>
    <t>EXP_dif_w</t>
  </si>
  <si>
    <t>Alert! There is more than a 50,000 RWF franc difference between income and expenditures. Are you sure this is correct?</t>
  </si>
  <si>
    <t>${inc_tot}-${EXP_inf_tot}&gt;50000 or ${EXP_inf_tot}-${inc_tot}&gt;50000</t>
  </si>
  <si>
    <t>Module_K</t>
  </si>
  <si>
    <t>Ubu noneho tugiye kuganira ku matungo mworoye n'inbindi bikoresho mutunze</t>
  </si>
  <si>
    <t>start_mod_K</t>
  </si>
  <si>
    <t>aa_repeat</t>
  </si>
  <si>
    <t>Animals &amp; Assets</t>
  </si>
  <si>
    <t>int(pulldata('aalist_options', 'aacount', 'aaid_key', '1'))</t>
  </si>
  <si>
    <t>aaid</t>
  </si>
  <si>
    <t>Animal and Assets  ID</t>
  </si>
  <si>
    <t>Animal and Assets  List</t>
  </si>
  <si>
    <t>pulldata('aalist_options', 'aalist', 'aaid_key', ${aaid})</t>
  </si>
  <si>
    <t>AA_2</t>
  </si>
  <si>
    <t>Did your household purchase any [${AA_1}] from  May 1st 2016 through April 30th 2017?</t>
  </si>
  <si>
    <t>How many [${AA_1}] did the hh purchase?</t>
  </si>
  <si>
    <t>Ni [${AA_1}] bingahe urugo rwanyu rwaguze?</t>
  </si>
  <si>
    <t>.&gt;0 and .&lt;1000</t>
  </si>
  <si>
    <t>${AA_2}=1</t>
  </si>
  <si>
    <t>Did your household sell any  [${AA_1}] from May 1st 2016 through April 30th 2017?</t>
  </si>
  <si>
    <t>${AA_5}=1</t>
  </si>
  <si>
    <t>AA_8</t>
  </si>
  <si>
    <t>How many  [${AA_1}] does your HH currently own, in total?</t>
  </si>
  <si>
    <t>Muri uru rugo mutunze  [${AA_1}] bingahe byose hamwe?</t>
  </si>
  <si>
    <t>.&lt;1000</t>
  </si>
  <si>
    <t>Module_L</t>
  </si>
  <si>
    <t>Ubu noheho tugiye kuganira ku bijyanye no kwizigamira no kwaka inguzanyo/ideni</t>
  </si>
  <si>
    <t>start_mod_L</t>
  </si>
  <si>
    <t>Does your HH currently have a formal bank account (at a bank/SACCO/COOPEC)?</t>
  </si>
  <si>
    <t>${RF_1}=1</t>
  </si>
  <si>
    <t>select_one last_deposit</t>
  </si>
  <si>
    <t>Ni ryari uheruka kubitsa cyangwa kubikuza kuri konti yawe?</t>
  </si>
  <si>
    <t>Module_R</t>
  </si>
  <si>
    <t>start_mod_R</t>
  </si>
  <si>
    <t>crd_repeat</t>
  </si>
  <si>
    <t>Credit</t>
  </si>
  <si>
    <t>int(pulldata('crdlist_options', 'crdcount', 'crdid_key', '1'))</t>
  </si>
  <si>
    <t>crdid</t>
  </si>
  <si>
    <t>Credit  ID</t>
  </si>
  <si>
    <t>CD_1</t>
  </si>
  <si>
    <t>Creditor  List</t>
  </si>
  <si>
    <t>pulldata('crdlist_options', 'crd', 'crdid_key', ${crdid})</t>
  </si>
  <si>
    <t>From May 1st 2016 through April 30th 2017, have you requested a loan from [${CD_1}]?</t>
  </si>
  <si>
    <t>Did you receive a loan from [${CD_1}]?</t>
  </si>
  <si>
    <t>Wigeze uhabwa inguzanyo na  [${CD_1}]?</t>
  </si>
  <si>
    <t>${CD_2}=1</t>
  </si>
  <si>
    <t>select_multiple noloan_reason</t>
  </si>
  <si>
    <t>Kubera iki utayihawe?</t>
  </si>
  <si>
    <t>${CD_3}=0</t>
  </si>
  <si>
    <t>What was the primary purpose of the loan from [${CD_1}]?</t>
  </si>
  <si>
    <t>Ni iyihe mpamvu y'ingenzi  yatumye waka iyo nguzanyo muri [${CD_1}]?</t>
  </si>
  <si>
    <t>${CD_3}=1</t>
  </si>
  <si>
    <t>What was the total amount of the loan  from [${CD_1}]?</t>
  </si>
  <si>
    <t>Inguzanyo yo muri [${CD_1}] yose ingana n'amafaranga angahe?</t>
  </si>
  <si>
    <t>.&gt;0 and .&lt;10000000</t>
  </si>
  <si>
    <t>module_S</t>
  </si>
  <si>
    <t>start_mod_S</t>
  </si>
  <si>
    <t>Ese hari iyangirika ry'ibihingwa urugo rwanyu rwigeze rugira mu myaka 3 ishize bitewe n'amapfa cyangwa kubura kw'imvura?</t>
  </si>
  <si>
    <t>Did you experience any of these losses during Season 2016 B, Season 2016 C or Season 2017 A?</t>
  </si>
  <si>
    <t>During which seasons  did you experience that shock? (Enumerator Lists all Seasons that apply)</t>
  </si>
  <si>
    <t>Ni mu kihe gihembwe mwagize icyo kiza? (Shyiraho ibihembwe bishoboka )</t>
  </si>
  <si>
    <t>${SH_2}=1</t>
  </si>
  <si>
    <t>SH_group</t>
  </si>
  <si>
    <t>Shocks</t>
  </si>
  <si>
    <t>shocksid</t>
  </si>
  <si>
    <t>shock_season</t>
  </si>
  <si>
    <t>Shock list</t>
  </si>
  <si>
    <t>jr:choice-name(${shocksid}, '${SH_3}')</t>
  </si>
  <si>
    <t>sh_gr</t>
  </si>
  <si>
    <t>Shock group</t>
  </si>
  <si>
    <t>selected(${SH_3}, ${shocksid})</t>
  </si>
  <si>
    <t>Total loss associated with  [${shock_season}] during those seasons(RWF)</t>
  </si>
  <si>
    <t>Igihombo cyose mwatewe n'icyo kiza muri [${shock_season}](RWF)</t>
  </si>
  <si>
    <t>.&gt;0 and .&lt;1000000</t>
  </si>
  <si>
    <t>[${shock_season}]: How did you cope with this  loss?</t>
  </si>
  <si>
    <t>[${shock_season}]: Mwitwaye mute muri iki gihombo?</t>
  </si>
  <si>
    <t>[${shock_season}]: What was the amount?</t>
  </si>
  <si>
    <t>[${shock_season}]: Ayo mafaranga yanganaga gute?</t>
  </si>
  <si>
    <t>${SH_5}=4 or ${SH_5}=6</t>
  </si>
  <si>
    <t>start_mod_O</t>
  </si>
  <si>
    <t>O_Confirm</t>
  </si>
  <si>
    <t>Ubu noneho tugiye kukubaza ibibazo bijyanye n'ibihembwe by'ihinga biri imbere hamwe n'ejo hazaza h'urugo rwanyu.</t>
  </si>
  <si>
    <t>XF_11_note</t>
  </si>
  <si>
    <t>Ukurikije ubumenyi bwawe, hari umuturanyi wawe uwo ari wese waba ufite ubwo buryo?</t>
  </si>
  <si>
    <t>Wowe se waba ufite ubwo buryo?</t>
  </si>
  <si>
    <t>${XF_11}=1</t>
  </si>
  <si>
    <t>select_one expectation</t>
  </si>
  <si>
    <t>Utekereza ute ku impinduka ubu buryo bwazana ku bukungu bw'abaturanyi bawe?</t>
  </si>
  <si>
    <t>XF_14_note</t>
  </si>
  <si>
    <t>${XF_14}=1</t>
  </si>
  <si>
    <t>Utekereza ute ku mpinduka ubu buryo bwazana ku bukungu bw'abaturanyi bawe?</t>
  </si>
  <si>
    <t>start_mod_P</t>
  </si>
  <si>
    <t>Module_P</t>
  </si>
  <si>
    <t>Within your household, are you the one who knows most about food purchases for the HH</t>
  </si>
  <si>
    <t>${FS_confirm}=0</t>
  </si>
  <si>
    <t>FS_consent</t>
  </si>
  <si>
    <t>${FS_new_resp_yn}=1</t>
  </si>
  <si>
    <t>${FS_confirm}=1 or ${FS_new_resp_yn}=1</t>
  </si>
  <si>
    <t>fs</t>
  </si>
  <si>
    <t>Food Security</t>
  </si>
  <si>
    <t>int(pulldata('foodlist_options', 'foodcount', 'foodid_key', '1'))</t>
  </si>
  <si>
    <t>food_position</t>
  </si>
  <si>
    <t>Food Position</t>
  </si>
  <si>
    <t>food</t>
  </si>
  <si>
    <t>Food List</t>
  </si>
  <si>
    <t>pulldata('foodlist_options', 'food', 'foodid_key', ${food_position})</t>
  </si>
  <si>
    <t>FS_02</t>
  </si>
  <si>
    <t>Mu minsi irindwi (7) ishize, urugo rwawe rwariye [${food}] iminsi ingahe?</t>
  </si>
  <si>
    <t>.&lt;8</t>
  </si>
  <si>
    <t>FS_03</t>
  </si>
  <si>
    <t>.&lt;20000</t>
  </si>
  <si>
    <t>${FS_02}&gt;0</t>
  </si>
  <si>
    <t>start_mod_Q</t>
  </si>
  <si>
    <t>Module_Q</t>
  </si>
  <si>
    <t>When naming the file, include the HHID at the start of the file name: ${ID_05}</t>
  </si>
  <si>
    <t>End_mod_Q</t>
  </si>
  <si>
    <t>select_one brokenyn</t>
  </si>
  <si>
    <t>select_multiple irrigation_equip</t>
  </si>
  <si>
    <t>${IG_24}=1</t>
  </si>
  <si>
    <t>[${plot_17a_d2}]: Which part of the irrigation system stopped functioning properly (multiple entries possible)</t>
  </si>
  <si>
    <t>[${plot_17a_d2}]: Ni ibihe bikoresho byo kuhira byahagaze gukora neza (vuga ibishoboka byose)?</t>
  </si>
  <si>
    <t>[${plot_17a_d2}]: What were the reasons why you did not adequately irrigate your plot?</t>
  </si>
  <si>
    <t>select_one adequate_irr</t>
  </si>
  <si>
    <t>adequate_irr</t>
  </si>
  <si>
    <t>The tertiary valve missed a scheduled watering</t>
  </si>
  <si>
    <t>The tertiary valve faced inadequate water pressure</t>
  </si>
  <si>
    <t>The tertiary valve received inadequate watering time</t>
  </si>
  <si>
    <t>The tertiary valve used excessive water</t>
  </si>
  <si>
    <t>Water blockage at the top of the Secondary pipe</t>
  </si>
  <si>
    <t>Irrigation ditches were not clean</t>
  </si>
  <si>
    <t>Tertiary valve broken</t>
  </si>
  <si>
    <t>Broken hydraulic infrastructures</t>
  </si>
  <si>
    <t>Conflicts among the WUG members</t>
  </si>
  <si>
    <t>[${plot_16b}]: In which month(s) did you plant [${PC1_03}]</t>
  </si>
  <si>
    <t>[${plot_16b}]: Ni mu kuhe kwezi (ayahe mezi) wateye igihingwa cya [${PC1_03}]</t>
  </si>
  <si>
    <t>select_multiple months</t>
  </si>
  <si>
    <t>select_multiple sale_location</t>
  </si>
  <si>
    <t>[${plot_16c}]: Ni mu kuhe kwezi (ayahe mezi) wateye igihingwa cya [${PC2_03}]</t>
  </si>
  <si>
    <t>[${plot_16c}]: In which month(s) did you plant [${PC2_03}]</t>
  </si>
  <si>
    <t>[${plot_17a}]: In which month(s) did you plant [${PC3_03}]</t>
  </si>
  <si>
    <t>[${plot_17a}]: Ni mu kuhe kwezi (ayahe mezi) wateye igihingwa cya [${PC3_03}]</t>
  </si>
  <si>
    <t>harvest_trans</t>
  </si>
  <si>
    <t>Imodoka/moto yanjye = 1
Bisi = 2
Amaguru = 3
Igare = 4
Ikamyo = 5</t>
  </si>
  <si>
    <t xml:space="preserve">My own motorized vehicle </t>
  </si>
  <si>
    <t>Imodoka/moto yanjye</t>
  </si>
  <si>
    <t>Bus</t>
  </si>
  <si>
    <t>Bisi</t>
  </si>
  <si>
    <t>Amaguru</t>
  </si>
  <si>
    <t>Igare</t>
  </si>
  <si>
    <t>Ikamyo</t>
  </si>
  <si>
    <t>Truck</t>
  </si>
  <si>
    <t>Bike</t>
  </si>
  <si>
    <t xml:space="preserve">Foot </t>
  </si>
  <si>
    <t>Byibuze, robine imwe yabuze amazi burundu</t>
  </si>
  <si>
    <t>Byibuze, robine imwe yabonye amazi adahagije</t>
  </si>
  <si>
    <t>Byibuze, robine imwe ntiyaboneye amazi ku gihe</t>
  </si>
  <si>
    <t>Byibuze, robine imwe yakoresheje amazi y’umurengera</t>
  </si>
  <si>
    <t>Amakimbirane hagati y'abanyamuryango b'itsinda ry'abakoresha amazi</t>
  </si>
  <si>
    <t>Ibikorwaremezo bitwara amazi byarangiritse</t>
  </si>
  <si>
    <t>Robine yarangiritse</t>
  </si>
  <si>
    <t>Utuyoboro dutwara amazi yo kuhira ntitwari dusukuye</t>
  </si>
  <si>
    <t>Amazi ntabasha guhita aho impombo ifungurirwa</t>
  </si>
  <si>
    <t>select_one harvest_trans</t>
  </si>
  <si>
    <t>Where do you sell [${PC3_03}]?</t>
  </si>
  <si>
    <t>Ni hehe wagurishije umusaruro wa [${PC3_03}]?</t>
  </si>
  <si>
    <t>How did you transport [${PC3_03}] to the location of the sale?</t>
  </si>
  <si>
    <t>Ni gute watwaye [${PC3_03}] ubijyana aho kubigurishiriza?</t>
  </si>
  <si>
    <t>Market name</t>
  </si>
  <si>
    <t>Village name</t>
  </si>
  <si>
    <t>PC3_06A</t>
  </si>
  <si>
    <t>if 2 -&gt; "Were the seeds part of the minikits program?"</t>
  </si>
  <si>
    <t>[${plot_17a}]:  Were the seeds of [${PC3_03}] part of the minikits program?</t>
  </si>
  <si>
    <t>[${plot_17a}]: Ese izo mbuto za [${PC3_03}] ni zimwe mu nyongeramusaruro zatanzwe muri gahunda ya Luwahu yo guteza imbere imbuto n'imboga?</t>
  </si>
  <si>
    <t>Ese izo mbuto ni zimwe mu nyongeramusaruro zatanzwe muri gahunda ya Luwahu yo guteza imbere imbuto n'imboga?</t>
  </si>
  <si>
    <t>report_probl</t>
  </si>
  <si>
    <t>WUA Manager</t>
  </si>
  <si>
    <t>Irrigator/Operator</t>
  </si>
  <si>
    <t>WUG president</t>
  </si>
  <si>
    <t>Neighbor</t>
  </si>
  <si>
    <t>Enjeniyeri ushinzwe ibyo Kuhira</t>
  </si>
  <si>
    <t>Irrigation Engineer</t>
  </si>
  <si>
    <t>Umuyobozi w'ishyirahamwe ry'abakoresha amazi</t>
  </si>
  <si>
    <t>Umusaranganyamazi w'umushinga</t>
  </si>
  <si>
    <t>Umusaranganyamazi w'itsinda ry'abakoresha amazi</t>
  </si>
  <si>
    <t>Umuyobozi w'itsinda ry'abakoresha amazi</t>
  </si>
  <si>
    <t>Uwo twadikanije</t>
  </si>
  <si>
    <t>IG_50_other</t>
  </si>
  <si>
    <t>1
2
3
4
5
6
-77</t>
  </si>
  <si>
    <t>Engineer
WUA Manager
Irrigator/Operator
Monitor
WUG president
Neighbor
Other</t>
  </si>
  <si>
    <t>Reka tuvuge ko ugize ikibazo cyo kubona amazi kubera ko hari ibikorwaremezo byo kuhira byangiritse bikaba bikeneye gusanwa. Ni nde wagezaho icyo kibazo?</t>
  </si>
  <si>
    <t>Reka tuvuge ko ugiranye amakimbirane n'umwe mu banyamuryango b'itsinda ry'abakoresha amazi. Ni nde wagezaho icyo kibazo?</t>
  </si>
  <si>
    <t>Enjeniyeri ushinzwe ibyo Kuhira
Umusaranganyamazi w'umushinga 
Umusaranganyamazi w'itsinda ry'abakoresha amazi 
Umuyobozi w'itsinda ry'abakoresha amazi
Uwo twadikanije
Uwundi</t>
  </si>
  <si>
    <t>Vuga uwundi:</t>
  </si>
  <si>
    <t>Ese [${pl_monitor}]yaba yarigeze yitabira amahugurwa y'abasaranganyamazi yatanzwe mu mpera z'ukwakira 2016?</t>
  </si>
  <si>
    <t>Ese [${pl_monitor}] yaba yaritabiriye andi mahugurwa y'inyongera yahawe abasaranganyamazi mu mpera zukuboza 2016?</t>
  </si>
  <si>
    <t>[${pl_monitor}] ajya ahabwa ubufasha na ba injeniyeri ba Luwahu mu gihe ubagejejeho ikibazo?</t>
  </si>
  <si>
    <t>${IG_50}=-77</t>
  </si>
  <si>
    <t>if(${B1HH_07} &gt;= 0, ${B1HH_07} &gt;=18, ${B1HH_07})</t>
  </si>
  <si>
    <t>age_ovr18</t>
  </si>
  <si>
    <t>if(.=1, ${age_1}&gt;=18, if(.=2, ${age_2}&gt;=18, if(.=3, ${age_3}&gt;=18, if(.=4, ${age_4}&gt;=18, if(.=5, ${age_5}&gt;=18,  if(.=6, ${age_6}&gt;=18, if(.=7, ${age_7}&gt;=18, if(.=8, ${age_8}&gt;=18, if(.=9, ${age_9}&gt;=18, if(.=10, ${age_10}&gt;=18, if(.=11, ${age_11}&gt;=18, if(.=12, ${age_12}&gt;=18, if(.=13, ${age_13}&gt;=18, if(.=14, ${age_14}&gt;=18, if(.=15, ${age_15}&gt;=18, if(.=16, ${age_16}&gt;=18, if(.=17, ${new_age_1}&gt;=18, if(.=18, ${new_age_2}&gt;=18, if(.=19, ${new_age_3}&gt;=18, if(.=20, ${new_age_4}&gt;=18, if(.=21, ${new_age_5}&gt;=18,  if(.=22, ${new_age_6}&gt;=18, if(.=23, ${new_age_7}&gt;=18, if(.=24, ${new_age_8}&gt;=18, if(.=25, ${new_age_9}&gt;=18, if(.=26, ${new_age_10}&gt;=18, if(.=27, ${new_age_11}&gt;=18, if(.=28, ${new_age_12}&gt;=18, if(.=29, ${new_age_13}&gt;=18, if(.=30, ${new_age_14}&gt;=18, if(.=31, ${new_age_15}&gt;=18, if(.=32, ${new_age_16}&gt;=18, 0))))))))))))))))))))))))))))))))</t>
  </si>
  <si>
    <t>Enumerator: switch off the bluetooth receiver</t>
  </si>
  <si>
    <t>According to our records, this is the map of your parcels and plots in October 2015. Is this correct?</t>
  </si>
  <si>
    <t>select_one notirrigator</t>
  </si>
  <si>
    <t>ID_23a</t>
  </si>
  <si>
    <t>Why is not correct?</t>
  </si>
  <si>
    <t>${ID_23}=0</t>
  </si>
  <si>
    <t>notirrigator</t>
  </si>
  <si>
    <t>No longer an irrigator (replaced by someone else)</t>
  </si>
  <si>
    <t>No longer an irrigator (not replaced)</t>
  </si>
  <si>
    <t>Never been an irrigator</t>
  </si>
  <si>
    <t>May 2016</t>
  </si>
  <si>
    <t>April 2016</t>
  </si>
  <si>
    <t>August 2016</t>
  </si>
  <si>
    <t>September 2016</t>
  </si>
  <si>
    <t>October 2016</t>
  </si>
  <si>
    <t>November 2016</t>
  </si>
  <si>
    <t>December 2016</t>
  </si>
  <si>
    <t>January 2017</t>
  </si>
  <si>
    <t>February 2017</t>
  </si>
  <si>
    <t>March 2017</t>
  </si>
  <si>
    <t>Nyakanga 2016</t>
  </si>
  <si>
    <t>Kanama 2016</t>
  </si>
  <si>
    <t>Nzeri 2016</t>
  </si>
  <si>
    <t>Ukwakira 2016</t>
  </si>
  <si>
    <t>Ukuboza 2016</t>
  </si>
  <si>
    <t>Mata 2016</t>
  </si>
  <si>
    <t>April 2017</t>
  </si>
  <si>
    <t>Before April 2016</t>
  </si>
  <si>
    <t>${AG_33}=1</t>
  </si>
  <si>
    <t>${AG_34}=1</t>
  </si>
  <si>
    <t>${AG_35}=1</t>
  </si>
  <si>
    <t>[${pl_plot_des}]: Did you cultivate seasonal crops on this plot or use any labor (including labor from your HH) in the production or harvesting of permanent crops on this plot during season 16B (February- May/June)?</t>
  </si>
  <si>
    <t>[${pl_plot_des}]: Did you cultivate seasonal crops on this plot or use any labor (including labor from your HH) in the production or harvesting of permanent crops on this plot during season 16C (June-August/September)?</t>
  </si>
  <si>
    <t>[${pl_plot_des}]: Did you cultivate seasonal crops on this plot or use any labor (including labor from your HH) in the production or harvesting of permanent crops on this plot during season 17 A (September-January/February)?</t>
  </si>
  <si>
    <t>${CD_3}=1 and ${CD_5}&gt;1</t>
  </si>
  <si>
    <t>Please ask the respondent the following questions about the irrigation infrastructure associated with sample plot</t>
  </si>
  <si>
    <t>ID_17no</t>
  </si>
  <si>
    <t>${ID_17}=0</t>
  </si>
  <si>
    <t>Why you didn’t plant the seeds?</t>
  </si>
  <si>
    <t>select_one nokits</t>
  </si>
  <si>
    <t>nokits</t>
  </si>
  <si>
    <t>No time</t>
  </si>
  <si>
    <t>No plot</t>
  </si>
  <si>
    <t>Was not interested</t>
  </si>
  <si>
    <t>Didn't have the other required inputs</t>
  </si>
  <si>
    <t>ID_17no_other</t>
  </si>
  <si>
    <t>${ID_17no}=-77</t>
  </si>
  <si>
    <t>select_one nolottery</t>
  </si>
  <si>
    <t>ID_18no</t>
  </si>
  <si>
    <t>Why this is not correct?</t>
  </si>
  <si>
    <t>${ID_18}=0</t>
  </si>
  <si>
    <t>${ID_18no}=-77</t>
  </si>
  <si>
    <t>ID_18no_other</t>
  </si>
  <si>
    <t>nolottery</t>
  </si>
  <si>
    <t>I was not invited to any lottery</t>
  </si>
  <si>
    <t>I did not want to participate</t>
  </si>
  <si>
    <t>Seasons</t>
  </si>
  <si>
    <t>${C1AG_29}=1</t>
  </si>
  <si>
    <t>.=${C1IG_43} or .&lt;${C1IG_43}</t>
  </si>
  <si>
    <t>label</t>
  </si>
  <si>
    <t>${pl_plotmap}</t>
  </si>
  <si>
    <t>Ubaza: Fata ibipimo by'aho urugo ruherereye ukoresheje GPS. Banza ucane agakoresho gatuma GPS ifata neza.</t>
  </si>
  <si>
    <t>geopoint</t>
  </si>
  <si>
    <t>Enumerator: save waypoint at the entrance of the house. Please remember to switch on the bluetooth receiver. Take the GPS coordinates here</t>
  </si>
  <si>
    <t>Ubaza: Zimya agakoresho gatuma GPS ifata neza.</t>
  </si>
  <si>
    <t>Kubera iki atari byo?</t>
  </si>
  <si>
    <t>Ntabwo akiri umusaranganyamazi (yasimbuwe n'undi muntu)</t>
  </si>
  <si>
    <t>Ntabwo akiri umusaranganyamazi (Nta wundi wamusimbuye)</t>
  </si>
  <si>
    <t>Ntabwo yigeze aba umusaranganyamazi</t>
  </si>
  <si>
    <t>Kubera iki utateye izo mbuto?</t>
  </si>
  <si>
    <t>Nta mwanya nari mfite</t>
  </si>
  <si>
    <t>Nta murima wo kuzihingamo nari mfite</t>
  </si>
  <si>
    <t>Sinabishakaga</t>
  </si>
  <si>
    <t>Nta zindi nyongeramusaruro nari mfite</t>
  </si>
  <si>
    <t>Ntabwo bantumiye muri tombola</t>
  </si>
  <si>
    <t>Ntabwo nashatse kwitabira tombola</t>
  </si>
  <si>
    <t>Dukurikije amakuru dufite, urugo rwanyu rwitabiriye tombola mu gusonerwa ku musanzu w'abakoresha amazi. Ese nibyo?</t>
  </si>
  <si>
    <t>Mbere ya Mata 2016</t>
  </si>
  <si>
    <t>Gicurasi 2016</t>
  </si>
  <si>
    <t>Kamena 2016</t>
  </si>
  <si>
    <t>Ugushyingo 2016</t>
  </si>
  <si>
    <t>Mutarama 2017</t>
  </si>
  <si>
    <t>Gashyantare 2017</t>
  </si>
  <si>
    <t>Werurwe 2017</t>
  </si>
  <si>
    <t>Mata 2017</t>
  </si>
  <si>
    <t>Has not yet come back</t>
  </si>
  <si>
    <t>Ntaragaruka</t>
  </si>
  <si>
    <t>Dukurikije amakuru dufite, iyi ni ifoto y'amasambu n'imirima mwari mufite muri 2015. Ibi nibyo?</t>
  </si>
  <si>
    <t>HH_10_16b</t>
  </si>
  <si>
    <t>What was ${pl_hhmembername}'s primary activity during Season 16 B?</t>
  </si>
  <si>
    <t>${HH_10_16b}&gt;1 and ${HH_10_16b}&lt;8</t>
  </si>
  <si>
    <t>HH_10_16c</t>
  </si>
  <si>
    <t>What was ${pl_hhmembername}'s primary activity during Season 16 C?</t>
  </si>
  <si>
    <t>HH_10_17a</t>
  </si>
  <si>
    <t>What was ${pl_hhmembername}'s primary activity during Season 17 A?</t>
  </si>
  <si>
    <t>${HH_10_17a}&gt;1 and ${HH_10_17a}&lt;8</t>
  </si>
  <si>
    <t>B1HH_10_16b</t>
  </si>
  <si>
    <t>What was ${B1HH_03}'s primary activity during Season 16 B?</t>
  </si>
  <si>
    <t>${B1HH_10_16b}&gt;1 and ${B1HH_10_16b}&lt;8</t>
  </si>
  <si>
    <t>B1HH_10_16c</t>
  </si>
  <si>
    <t>What was ${B1HH_03}'s primary activity during Season 16 C?</t>
  </si>
  <si>
    <t>${B1HH_10_16c}&gt;1 and ${B1HH_10_16c}&lt;8</t>
  </si>
  <si>
    <t>B1HH_10_17a</t>
  </si>
  <si>
    <t>What was ${B1HH_03}'s primary activity during Season 17 A?</t>
  </si>
  <si>
    <t>${B1HH_10_17a}&gt;1 and ${B1HH_10_17a}&lt;8</t>
  </si>
  <si>
    <t>HH_10_16b_other</t>
  </si>
  <si>
    <t>${HH_10_16b}=-77</t>
  </si>
  <si>
    <t>HH_10_16c_other</t>
  </si>
  <si>
    <t>${HH_10_16c}=-77</t>
  </si>
  <si>
    <t>HH_10_17a_other</t>
  </si>
  <si>
    <t>${HH_10_17a}=-77</t>
  </si>
  <si>
    <t>B1HH_10_17a_other</t>
  </si>
  <si>
    <t>${B1HH_10_17a}=-77</t>
  </si>
  <si>
    <t>B1HH_10_16c_other</t>
  </si>
  <si>
    <t>${B1HH_10_16c}=-77</t>
  </si>
  <si>
    <t>B1HH_10_16b_other</t>
  </si>
  <si>
    <t>${B1HH_10_16b}=-77</t>
  </si>
  <si>
    <t>B1HH_10_other</t>
  </si>
  <si>
    <t>${B1HH_10}=-77</t>
  </si>
  <si>
    <t>select_multiple renter</t>
  </si>
  <si>
    <t>English</t>
  </si>
  <si>
    <t>${nplots_old}=1</t>
  </si>
  <si>
    <t>c_note_A</t>
  </si>
  <si>
    <t>Among the plots you owned when we last visited you in October 2015, how many have you cultivated (includes plots owned by the household and rented in) or rented-out in total over the past three agricultural seasons (16B, 16C, or 17A)? Please also include the plot that matches the description [${ag_p1}] and [${ag_p2}] in this count even if they were not cultivated in the past three agricultural seasons (if they still own it).</t>
  </si>
  <si>
    <t>Mu mirima wari ufite tugusura mu Ukwakira 2015, Ni ingahe urugo rwawe rwahinze (iyawe n'iyo watiwe n'abandi) cyangwa rwatiye abandi mu bihembwe by'ihinga bitatu bishije (16B, 16C, or 17A)? Ukore ku buryo ushyiramo [${ag_p1}] na [${ag_p2}] nubwo waba utarahinzwe mu bihembwe bitatu by'ihinga bishize (ariko ikaba ikiri iyabo).</t>
  </si>
  <si>
    <t>LWH  Tertiary Valve Only</t>
  </si>
  <si>
    <t>selected(${crp_16b_b}, filter_one)</t>
  </si>
  <si>
    <t>selected(${crp_16c_b}, filter_one)</t>
  </si>
  <si>
    <t>selected(${crp_17a_b}, filter_one)</t>
  </si>
  <si>
    <t>select_one noirrigation_reasons</t>
  </si>
  <si>
    <t>PI1_02_other</t>
  </si>
  <si>
    <t>${PI1_02}=-77</t>
  </si>
  <si>
    <t>PI2_02_other</t>
  </si>
  <si>
    <t>${PI2_02}=-77</t>
  </si>
  <si>
    <t>PI3_02_other</t>
  </si>
  <si>
    <t>${PI3_02}=-77</t>
  </si>
  <si>
    <t>Are you a member of any other WUG ?</t>
  </si>
  <si>
    <t>Is anyone in your household a member of Water User Group?</t>
  </si>
  <si>
    <t>if 1 &gt;&gt; ID_24</t>
  </si>
  <si>
    <t xml:space="preserve">Ntabwo akiri umusaranganyamazi (yasimbuwe n'undi muntu) =1
Ntabwo akiri umusaranganyamazi (Nta wundi wamusimbuye) =2
Ntabwo yigeze aba umusaranganyamazi =3
</t>
  </si>
  <si>
    <t xml:space="preserve">No longer an irrigator (replaced by someone else) =1
No longer an irrigator (not replaced) =2
Never been an irrigator =3
</t>
  </si>
  <si>
    <t>If 1, 8-16-&gt;HH_10_16c</t>
  </si>
  <si>
    <t>If 1, 8-16-&gt;HH_10_17a</t>
  </si>
  <si>
    <t>If 1, 8-16-&gt;HH_11</t>
  </si>
  <si>
    <t>If 1, 8-16-&gt;HH_10_16b</t>
  </si>
  <si>
    <t>If 1, 8-16-&gt;B1HH_10_16c</t>
  </si>
  <si>
    <t>If 1, 8-16-&gt;B1HH_10_17a</t>
  </si>
  <si>
    <t>If 1, 8-16-&gt;B1HH_11</t>
  </si>
  <si>
    <t>Map not visible = 1
Wrong map = 2
Incorrect number of plots - too many = 3
Incorrect number of plots - too few =4</t>
  </si>
  <si>
    <t>Ikarita/ Igishushanyo ntikigaragara neza  = 1
Ikarita/ Igishushanyo ntigihuye ( nicyuru rugo) = 2
umubare w' imirima/ ubutaka siwo - Ni myinshi = 3
umubare w' imirima/ ubutaka siwo - Ni mikeya =4</t>
  </si>
  <si>
    <t>if 1 &gt;&gt; AG_22</t>
  </si>
  <si>
    <t>[${pl_plot_des}]: Is this plot rented-in?</t>
  </si>
  <si>
    <t>According to our records, [name] is the leader of your WUG where [${pl_plot_des}] is located ?</t>
  </si>
  <si>
    <t>[${pl_plot_des}]: Did you cultivate seasonal crops on this plot or use any labor in the production or harvesting of permanent crops on this plot during season 16B (February- May/June)?</t>
  </si>
  <si>
    <t>[${pl_plot_des}]:  Mwaba mwarahinze ibihingwa byerera igihembwe cyangwa mwarakoze (mwarakoresheje abakozi) mu guhinga cyangwa gusarura ibihingwa bimara igihe kirekire muri uyu murima mu gihembwe cy'ihinga B 2016? (Gashyantare-Gicurasi/Kamena)?</t>
  </si>
  <si>
    <t>[${pl_plot_des}]: Did you work on this plot and are you able to answer questions about production on this plot during Season 16B (February-May/June)?</t>
  </si>
  <si>
    <t>[${pl_plot_des}]:Ese wigeze ubona akazi muri uyu murima kandi ushobora gusubiza ibibazo bijyanye n'umusaruro, inyongeramusaruro n'imibyizi birebana n'uyu murima mu gihembwe cy'ihinga B 2016 (Gashyantare - Gicurasi/Kamena)?</t>
  </si>
  <si>
    <t>[${pl_plot_des}]: Did you cultivate seasonal crops on this plot or use any labor in the production or harvesting of permanent crops on this plot during season 16C (June-August/September)?</t>
  </si>
  <si>
    <t>[${pl_plot_des}]: Did you cultivate seasonal crops on this plot or use any labor in the production or harvesting of permanent crops on this plot during season 17 A (September-January/February)?</t>
  </si>
  <si>
    <t xml:space="preserve">Command Area = 1
Command Area Catchment = 2
Water catchment = 3
Other location = 4 </t>
  </si>
  <si>
    <t xml:space="preserve">Ahari ibikorwaremezo byo kuhira = 1
Haruguru y'ahari ibikorwaremezo byo kuhira = 2
Ruguru y'isoko y'amazi yo kuhira = 3
Ahandi hatari ahavuzwe haruguru = 4 </t>
  </si>
  <si>
    <t>if 2, 3, 4 &gt;&gt; AG_31</t>
  </si>
  <si>
    <t>Number of plots\</t>
  </si>
  <si>
    <t>&gt;&gt; AG_40</t>
  </si>
  <si>
    <t>[${new_parcel_desc}]l iherereye mu kahe kagali?</t>
  </si>
  <si>
    <t>[${new_parcel_desc}]l iherereye mu wuhe mudugudu?</t>
  </si>
  <si>
    <t>[${new_parcel_desc}]l uyimaranye igihe kingana iki?</t>
  </si>
  <si>
    <t>[${new_parcel_desc}]l wayibonye mu buhe buryo?</t>
  </si>
  <si>
    <t>In which District is [${new_parcel_desc}] located?</t>
  </si>
  <si>
    <t>Ni ubuhe buso bwa [${new_parcel_desc}] nk'uko ubazwa agereranije?</t>
  </si>
  <si>
    <t>Enumerator Note: We are now going to ask the household about the new plots that they cultivate. Please ask the respondent about each plot that they cultivate  in the past three agricultural seasons (16B, 16C, or 17A) beginning with largest to the smallest.</t>
  </si>
  <si>
    <t>[${new_plots_des}]: Is this plot rented-in?</t>
  </si>
  <si>
    <t>[${new_plots_des}]: Is this plot located within any of the parcels described above? Those parcels are: [${c_p1}], [${c_p2}], ….</t>
  </si>
  <si>
    <t>[${new_plots_des}]: Ese uyu murima waba uherereye muri imwe mu masambu twavuze haruguru? Ayo masambu ni: [${c_p1}], [${c_p2}],…</t>
  </si>
  <si>
    <t>[${new_plots_des}]:  Aho umurima uherere muri site ya luwahu</t>
  </si>
  <si>
    <t>[${new_plots_des}]: Is this plot located within any of the parcels described above? That parcel is: [${new_c_p1}]</t>
  </si>
  <si>
    <t>[${new_plots_des}]: Is this plot located within any of the parcels described above? Those parcels are: [${new_c_p1}], [${new_c_p2}]</t>
  </si>
  <si>
    <t>[${new_plots_des}]: Is this plot located within any of the parcels described above? Those parcels are: [${new_c_p1}], [${new_c_p2}], [${new_c_p3}]</t>
  </si>
  <si>
    <t>[${new_plots_des}]: Is this plot located within any of the parcels described above? Those parcels are: [${new_c_p1}], [${new_c_p2}], [${new_c_p3}], [${new_c_p4}]</t>
  </si>
  <si>
    <t>[${new_plots_des}]: Is this plot located within any of the parcels described above? Those parcels are: [${new_c_p1}], [${new_c_p2}], [${new_c_p3}], [${new_c_p4}], [${new_c_p5}]</t>
  </si>
  <si>
    <t>if 2, 3 ,4 &gt;&gt; C1AG_30</t>
  </si>
  <si>
    <t>Module C1: New Parcel and New Plot Roster</t>
  </si>
  <si>
    <t>Module T: Treatment</t>
  </si>
  <si>
    <t>if 2 &gt;&gt; ID_17no, if 1 &gt;&gt; ID_17a</t>
  </si>
  <si>
    <t>&gt;&gt; ID_18</t>
  </si>
  <si>
    <t>Why you didn't plant the seeds?</t>
  </si>
  <si>
    <t>No time=1
No plot=2
Was not interested=3
Didn't have the other required inputs=4
Other=-77</t>
  </si>
  <si>
    <t>Nta mwanya nari mfite=1
Nta murima wo kuzihingamo nari mfite=2
Sinabishakaga=3
Nta zindi nyongeramusaruro nari mfite=4
Ibindi=-77</t>
  </si>
  <si>
    <t>if 2 &gt;&gt; ID_18no, if 1 &gt;&gt; ID_19</t>
  </si>
  <si>
    <t>&gt;&gt; next module</t>
  </si>
  <si>
    <t xml:space="preserve">I was not invited to any lottery=1
I did not want to participate=2
Other=-77
</t>
  </si>
  <si>
    <t xml:space="preserve">Ntabwo bantumiye muri tombola=1
Ntabwo nashatse kwitabira tombola=2
Ibindi=-77
</t>
  </si>
  <si>
    <t>Please select the correct district?</t>
  </si>
  <si>
    <t>Please select the correct sector?</t>
  </si>
  <si>
    <t>Please select the correct cell?</t>
  </si>
  <si>
    <t xml:space="preserve">select_one district </t>
  </si>
  <si>
    <t xml:space="preserve">select_one sector  </t>
  </si>
  <si>
    <t xml:space="preserve">select_one cell  </t>
  </si>
  <si>
    <t>hitamo akarere nyako</t>
  </si>
  <si>
    <t>hitamo akagari nyako</t>
  </si>
  <si>
    <t>id_10_confirm</t>
  </si>
  <si>
    <t>hitamo umurenge nyawo</t>
  </si>
  <si>
    <t>pl_id_10</t>
  </si>
  <si>
    <t>pl_id_07</t>
  </si>
  <si>
    <t>pl_id_08</t>
  </si>
  <si>
    <t>pl_id_09</t>
  </si>
  <si>
    <t>Preload: Village</t>
  </si>
  <si>
    <t>Preload: Cell</t>
  </si>
  <si>
    <t>Preload: Sector</t>
  </si>
  <si>
    <t>Preload: District</t>
  </si>
  <si>
    <t>According to our record, your HH is in village [${pl_id_10}], cell [${pl_id_09}], sector [${pl_id_08}], and district [${pl_id_07}] .  Is this information corrrect?</t>
  </si>
  <si>
    <t>Dukurikije amakuru dufite, uru rugo rwanyu ruherereye mu mudugudu wa [${pl_id_10}], akagali ka [${pl_id_09}], umurenge wa [${pl_id_08}], akarere ka [${pl_id_07}] .
 Ibi nibyo?</t>
  </si>
  <si>
    <t>ID_08_Other</t>
  </si>
  <si>
    <t>ID_09_Other</t>
  </si>
  <si>
    <t>Vuga undi murenge</t>
  </si>
  <si>
    <t>Vuga akandi kagali</t>
  </si>
  <si>
    <t xml:space="preserve">Specify other district: </t>
  </si>
  <si>
    <t>Vuga akandi karere</t>
  </si>
  <si>
    <t>ID_07_Other</t>
  </si>
  <si>
    <t>Nyir'uyu murima ukodesha atuye mu kahe kagali?</t>
  </si>
  <si>
    <t>Nyir'uyu murima ukodesha atuye mu wuhe mudugudu?</t>
  </si>
  <si>
    <t>AG_32C_Other</t>
  </si>
  <si>
    <t>AG_32D_Other</t>
  </si>
  <si>
    <t>AG_32E_Other</t>
  </si>
  <si>
    <t>AG_47_Other</t>
  </si>
  <si>
    <t>AG_48_Other</t>
  </si>
  <si>
    <t>AG_46_Other</t>
  </si>
  <si>
    <t>${AG_46}=-77</t>
  </si>
  <si>
    <t>C1AG_32C_Other</t>
  </si>
  <si>
    <t>C1AG_32D_Other</t>
  </si>
  <si>
    <t>C1AG_32E_Other</t>
  </si>
  <si>
    <t>Vuga akandi kC1AGali</t>
  </si>
  <si>
    <t>select_one sector</t>
  </si>
  <si>
    <t>select_one cell</t>
  </si>
  <si>
    <t>C1AG_10D_Other</t>
  </si>
  <si>
    <t>C1AG_10E_Other</t>
  </si>
  <si>
    <t>C1AG_10F_Other</t>
  </si>
  <si>
    <t>new_location</t>
  </si>
  <si>
    <t>${id_10_confirm}=0</t>
  </si>
  <si>
    <t>pulldata('blhhdetails', 'id_07', 'hhid_key', ${ID_05})</t>
  </si>
  <si>
    <t>pulldata('blhhdetails', 'id_08', 'hhid_key', ${ID_05})</t>
  </si>
  <si>
    <t>pulldata('blhhdetails', 'id_09', 'hhid_key', ${ID_05})</t>
  </si>
  <si>
    <t>pulldata('blhhdetails', 'id_10', 'hhid_key', ${ID_05})</t>
  </si>
  <si>
    <t>IN_note_16c</t>
  </si>
  <si>
    <t>sample_plot_ca</t>
  </si>
  <si>
    <t>filter_one=${ID_07}</t>
  </si>
  <si>
    <t>filter_one=${ID_08}</t>
  </si>
  <si>
    <t>filter_one=${AG_32C}</t>
  </si>
  <si>
    <t>filter_one=${AG_32D}</t>
  </si>
  <si>
    <t>filter_one=${AG_46}</t>
  </si>
  <si>
    <t>filter_one=${AG_47}</t>
  </si>
  <si>
    <t>filter_one=${C1AG_05}</t>
  </si>
  <si>
    <t>filter_one=${C1AG_06}</t>
  </si>
  <si>
    <t>filter_one=${C1AG_10D}</t>
  </si>
  <si>
    <t>filter_one=${C1AG_10E}</t>
  </si>
  <si>
    <t>filter_one=${C1AG_32C}</t>
  </si>
  <si>
    <t>filter_one=${C1AG_32D}</t>
  </si>
  <si>
    <t>${ID_07}!=-77</t>
  </si>
  <si>
    <t>${AG_32C}!=-77</t>
  </si>
  <si>
    <t>${AG_46}!=-77</t>
  </si>
  <si>
    <t>${C1AG_10D}!=-77</t>
  </si>
  <si>
    <t>${C1AG_32C}!=-77</t>
  </si>
  <si>
    <t>${HH_10_16c}=-77 or (${HH_10_16c}&gt;1 and ${HH_10_16c}&lt;8)</t>
  </si>
  <si>
    <t>in_ca</t>
  </si>
  <si>
    <t>Equal to 1 if plot 1 is in CA</t>
  </si>
  <si>
    <t>1-2 Years</t>
  </si>
  <si>
    <t>[${plot_16b_d2}]: On how many days over the course of the Season B did you supply water to this plot?</t>
  </si>
  <si>
    <t>[${plot_16b_d3}]: Did the HH hire any labor to assist with [growing]  during Season B 2016?</t>
  </si>
  <si>
    <t>[${ag_p1}]: Did anyone from your HH work on irrigation-related maintenance during the past three agricultural seasons (16B, 16C, 17A)?</t>
  </si>
  <si>
    <t>[${ag_p1}]: Haba hari umuntu wo muri uru rugo wagize uruhare mu gusana ibikorwa byo kuhira muri mu bihembwe by'ihinga 16B, 16C, na 17A?</t>
  </si>
  <si>
    <t>[${ag_p1}]: How many individuals in [${Mainten_season}]?</t>
  </si>
  <si>
    <t>[${ag_p1}]: How many days in total did these individuals collectively (Individual contributions added up) spend on maintaining the irrigation infrastructure in this WUG over the course of [${Mainten_season}]?</t>
  </si>
  <si>
    <t>[${ag_p1}]: Ni iminsi ingahe yose hamwe abo bantu bakoze (uteranyije iya buri wese) bamaze basana ibikorwa byo kuhira muri iri tsinda muri [${Mainten_season}]?</t>
  </si>
  <si>
    <t>[${ag_p1}]: Which part of the LWH Irrigation Infrastructure did these individuals spend the most time maintaining [${Mainten_season}]? (Choose 1)</t>
  </si>
  <si>
    <t>[${ag_p1}]: On average, relative to this plot discussed above, how much time did your HH spend on maintainenance-related tasks for the other plots in the command area during [${Mainten_season}]?</t>
  </si>
  <si>
    <t>[${ag_p1}]: Ugereranyije, wifashishije uyu murima twavuzeho mbere, ni igihe kingana gute umuryango wawe ufata ukora imirimo ijyanye no kubungabunga indi mirima iri muri gahunda ya luwahu [${Mainten_season}]?</t>
  </si>
  <si>
    <t>[${ag_p1}]: Did the individuals from your HH work with your neighbors on maintenance during [${Mainten_season}]?</t>
  </si>
  <si>
    <t>[${ag_p1}]: Ese abantu bo mu rugo rwawe bafatanyije n'abo mwadikanije mu bikorwa byo kubungabunga mu gihembwe [${Mainten_season}]?</t>
  </si>
  <si>
    <t>IG_51_other</t>
  </si>
  <si>
    <t>${IG_51}=-77</t>
  </si>
  <si>
    <t>pulldata('blhhdetails', 'plotmap', 'hhid_key', ${ID_05})</t>
  </si>
  <si>
    <t>${C1AG_02}&gt;0 or ${C1AG_22}&gt;0</t>
  </si>
  <si>
    <t>Enumerator Note: We are now going to ask the household about the new plots that they cultivate. Please ask the respondent about each plot that they cultivate  in the past three agricultural seasons (16B, 16C, or 17A) beginning with the most important to the least important.</t>
  </si>
  <si>
    <t>Enumerator: please provide an explanation of the Command Area</t>
  </si>
  <si>
    <t>AG_23_lost</t>
  </si>
  <si>
    <t>[${pl_plot_des}]: How did you lose possession of this plot ?</t>
  </si>
  <si>
    <t>[${pl_plot_des}]: Ni ukubera izihe mpamvu uwo murima utakikubarurirwaho?</t>
  </si>
  <si>
    <t>[${pl_plot_des}]: At which price was this plot sold?</t>
  </si>
  <si>
    <t>[${pl_plot_des}]: Uyu murima wawugurishije ku kihe giciro?</t>
  </si>
  <si>
    <t>[${pl_plot_des}]: In which district does that person live?</t>
  </si>
  <si>
    <t>[${pl_plot_des}]: Uwo mwaguze uwo murima atuye mu kahe karere?</t>
  </si>
  <si>
    <t>[${pl_plot_des}]: In which sector does that person live?</t>
  </si>
  <si>
    <t>[${pl_plot_des}]: Uwo mwaguze uwo murima atuye mu wuhe murenge?</t>
  </si>
  <si>
    <t>[${pl_plot_des}]: In which cell does that person live?</t>
  </si>
  <si>
    <t>[${pl_plot_des}]: Uwo mwaguze uwo murima atuye mu kahe kagali?</t>
  </si>
  <si>
    <t>[${pl_plot_des}]: In which village does that person live?</t>
  </si>
  <si>
    <t>[${pl_plot_des}]: Uwo mwaguze uwo murima atuye mu wuhe mudugudu?</t>
  </si>
  <si>
    <t>[${pl_plot_des}]: When did you sell that plot?</t>
  </si>
  <si>
    <t>[${pl_plot_des}]: Watubwira igihe wagurshirije uwo murima?</t>
  </si>
  <si>
    <t>HH_15B</t>
  </si>
  <si>
    <t>According to our records, [${pl_HHH}] was the head of the household and [${pl_HHHID}] was his national ID. Is this correct?</t>
  </si>
  <si>
    <t>Dukurikije amakuru dufite, [${pl_HHH}] niwe mukuru w'urugo, kandi nomero indangamuntu ye ni [${pl_HHHID}] Ibi nibyo?</t>
  </si>
  <si>
    <t>HH_15C</t>
  </si>
  <si>
    <t>Who is the new head of the household?</t>
  </si>
  <si>
    <t>Ni nde mukuru w'urugo ubu ngubu?</t>
  </si>
  <si>
    <t>${HH_15B}=0</t>
  </si>
  <si>
    <t>HH_15D</t>
  </si>
  <si>
    <t>Inomero y'indangamuntu y'umukuru w'urugo</t>
  </si>
  <si>
    <t>Correct HHH National ID</t>
  </si>
  <si>
    <t>pl_HHH</t>
  </si>
  <si>
    <t>preload: Name of the head of the household</t>
  </si>
  <si>
    <t>pl_HHHID</t>
  </si>
  <si>
    <t>preload: Natinal ID of the head of the household</t>
  </si>
  <si>
    <t>pulldata('blhhdetails', 'hh_head', 'hhid_key', ${ID_05})</t>
  </si>
  <si>
    <t>pulldata('blhhdetails', 'hh_head_id', 'hhid_key', ${ID_05})</t>
  </si>
  <si>
    <t>AG_40_otherpl</t>
  </si>
  <si>
    <t>AG_41_otherpl</t>
  </si>
  <si>
    <t>AG_42_otherpl</t>
  </si>
  <si>
    <t>AG_42_pl_other</t>
  </si>
  <si>
    <t>AG_43_otherpl</t>
  </si>
  <si>
    <t>AG_44_otherpl</t>
  </si>
  <si>
    <t>AG_45_otherpl</t>
  </si>
  <si>
    <t>AG_46_otherpl</t>
  </si>
  <si>
    <t>AG_47_otherpl</t>
  </si>
  <si>
    <t>AG_48_otherpl</t>
  </si>
  <si>
    <t>AG_49_otherpl</t>
  </si>
  <si>
    <t>AG_50_otherpl</t>
  </si>
  <si>
    <t>${AG_42_otherpl}=-77</t>
  </si>
  <si>
    <t>${AG_40_otherpl}=1</t>
  </si>
  <si>
    <t xml:space="preserve">lostplots </t>
  </si>
  <si>
    <t xml:space="preserve">select_multiple lostplots </t>
  </si>
  <si>
    <t>lost_plot1</t>
  </si>
  <si>
    <t>lost_plot2</t>
  </si>
  <si>
    <t>lost_plot3</t>
  </si>
  <si>
    <t>lost_plot4</t>
  </si>
  <si>
    <t>lost_plot5</t>
  </si>
  <si>
    <t>lost_plot6</t>
  </si>
  <si>
    <t>Enumerator Note: Please make the selection based on the number of plots they lost. For instance, if they lost 3 plots, select lost_plot1, lost_plot2 and lost_plot3</t>
  </si>
  <si>
    <t>Ubaza: Hitamo ukurikije umubare w'imirima batakaje. Urugero, niba baratakaje imirima 3, hitamo lost_plot1, lost_plot2 and lost_plot3</t>
  </si>
  <si>
    <t>other_plots</t>
  </si>
  <si>
    <t>${nplots_old}&gt;4</t>
  </si>
  <si>
    <t>selected(${AG_41_otherpl}, ${lostplotid})</t>
  </si>
  <si>
    <t>jr:choice-name(${lostplotid}, '${AG_41_otherpl}')</t>
  </si>
  <si>
    <t>pulldata('blhhdetails', concat("in_ca_",string(index())), 'hhid_key', ${ID_05})</t>
  </si>
  <si>
    <t>C1AG_29A_confirm</t>
  </si>
  <si>
    <t>${C1AG_29A}&gt;1</t>
  </si>
  <si>
    <t>Are you sure that [${new_plots_des} is not in the Command Area?</t>
  </si>
  <si>
    <t>[${new_plots_des} urabizi neza ko uyu murima utari mu gice kirimo ibikorwaremezo byo kuhira?</t>
  </si>
  <si>
    <t>Preload: In CA</t>
  </si>
  <si>
    <t>in_ca_spl</t>
  </si>
  <si>
    <t>${in_ca_spl}=1</t>
  </si>
  <si>
    <t>if(indexed-repeat(${in_ca}, ${old_plots}, 1)=1,1,0)</t>
  </si>
  <si>
    <t>PN3_00_compost</t>
  </si>
  <si>
    <t>if(indexed-repeat(${PN3_00}, ${inputs_group_17a}, 1)=1,1,0)</t>
  </si>
  <si>
    <t xml:space="preserve">Specify other Sector: </t>
  </si>
  <si>
    <t xml:space="preserve">Specify other Cell: </t>
  </si>
  <si>
    <t xml:space="preserve">Specify other cell: </t>
  </si>
  <si>
    <t xml:space="preserve">Specify other sector: </t>
  </si>
  <si>
    <t>${C1AG_05}!=-77</t>
  </si>
  <si>
    <t>${C1AG_06}!=-77</t>
  </si>
  <si>
    <t>${AG_46_otherpl}=-77</t>
  </si>
  <si>
    <t>${AG_46_otherpl}!=-77</t>
  </si>
  <si>
    <t>Specify other district:</t>
  </si>
  <si>
    <t>Specify other cell:</t>
  </si>
  <si>
    <t>AG_46_otherpl_other</t>
  </si>
  <si>
    <t>AG_48_otherpl_other</t>
  </si>
  <si>
    <t>AG_47_otherpl_other</t>
  </si>
  <si>
    <t>Vuga akandi kagali:</t>
  </si>
  <si>
    <t>Vuga akandi karere:</t>
  </si>
  <si>
    <t>Vuga undi murenge:</t>
  </si>
  <si>
    <t>pl_wugmembername</t>
  </si>
  <si>
    <t xml:space="preserve">pl_wug </t>
  </si>
  <si>
    <t>wug_member1</t>
  </si>
  <si>
    <t>wug_member2</t>
  </si>
  <si>
    <t>wug_member3</t>
  </si>
  <si>
    <t>wug_member4</t>
  </si>
  <si>
    <t>wug_members</t>
  </si>
  <si>
    <t>select_multiple wug_members</t>
  </si>
  <si>
    <t>Hitamo amazina y'abandi baturanyi bafite umurima muri iri tsinda</t>
  </si>
  <si>
    <t>filter_one&lt;=${nwugmembers}</t>
  </si>
  <si>
    <t>nwugmembers</t>
  </si>
  <si>
    <t>Number of wug members</t>
  </si>
  <si>
    <t>pl_wugold</t>
  </si>
  <si>
    <t>${wug_member1}</t>
  </si>
  <si>
    <t>${wug_member3}</t>
  </si>
  <si>
    <t>${wug_member2}</t>
  </si>
  <si>
    <t>${wug_member4}</t>
  </si>
  <si>
    <t>${nwugmembers}&gt;0</t>
  </si>
  <si>
    <t>C1AG_33</t>
  </si>
  <si>
    <t>C1AG_33B</t>
  </si>
  <si>
    <t>C1AG_34</t>
  </si>
  <si>
    <t>C1AG_34B</t>
  </si>
  <si>
    <t>C1AG_35</t>
  </si>
  <si>
    <t>C1AG_35B</t>
  </si>
  <si>
    <t>not (selected(${C1AG_31C}, 1))</t>
  </si>
  <si>
    <t>${C1AG_33}=1</t>
  </si>
  <si>
    <t>not (selected(${C1AG_31C}, 2))</t>
  </si>
  <si>
    <t>${C1AG_34}=1</t>
  </si>
  <si>
    <t>not (selected(${C1AG_31C}, 3))</t>
  </si>
  <si>
    <t>${C1AG_35}=1</t>
  </si>
  <si>
    <t>[${new_plots_des}]: Did you cultivate seasonal crops on this plot or use any labor (including labor from your HH) in the production or harvesting of permanent crops on this plot during season 16B (February- May/June)?</t>
  </si>
  <si>
    <t>[${new_plots_des}]: Mwaba mwarahinze ibihingwa byerera igihembwe cyangwa mwarakoze (mwarakoresheje abakozi) mu guhinga cyangwa gusarura ibihingwa bimara igihe kirekire muri uyu murima mu gihembwe cy'ihinga B 2016? (Gashyantare-Gicurasi/Kamena)?</t>
  </si>
  <si>
    <t>[${new_plots_des}]: Who was primarily responsible for making decisions about this plot during season 16B (February-May/June)?</t>
  </si>
  <si>
    <t>[${new_plots_des}]: Ni nde muntu w'ibanze wafataga ibyemezo bijyanye n'uyu murima mu gihembwe cy'ihinga B 2016 (Gashyantare - Gicurasi/Kamena)?</t>
  </si>
  <si>
    <t>[${new_plots_des}]: Did you cultivate seasonal crops on this plot or use any labor (including labor from your HH) in the production or harvesting of permanent crops on this plot during season 16C (June-August/September)?</t>
  </si>
  <si>
    <t>[${new_plots_des}]: mwaba mwarahinze ibihingwa byerera igihembwe cyangwa mwarakoze (mwarakoresheje abakozi) mu guhinga cyangwa gusarura ibihingwa bimara igihe kirekire muri uyu murima mu gihembwe cy'ihinga C 2016 (Kamena - Kanama/Nzeli)</t>
  </si>
  <si>
    <t>[${new_plots_des}]: Who was primarily responsible for making decisions about this plot during season 16C (June-August/September)?</t>
  </si>
  <si>
    <t>[${new_plots_des}]: Ni nde muntu w'ibanze wafataga ibyemezo bijyanye n'uyu murima mu gihembwe cy'ihinga C 2016 (Kamena - Kanama/Nzeli)?</t>
  </si>
  <si>
    <t>[${new_plots_des}]: Did you cultivate seasonal crops on this plot or use any labor (including labor from your HH) in the production or harvesting of permanent crops on this plot during season 17 A (September-January/February)?</t>
  </si>
  <si>
    <t>[${new_plots_des}]: mwaba mwarahinze ibihingwa byerera igihembwe cyangwa mwarakoze (mwarakoresheje abakozi) mu guhinga cyangwa gusarura ibihingwa bimara igihe kirekire muri uyu murima mu gihembwe cy'ihinga A 2017 (Nzeli - Mutarama/Gashyantare)</t>
  </si>
  <si>
    <t>[${new_plots_des}]: Who was primarily responsible for making decisions about this plot during season 17A (September-January/February)?</t>
  </si>
  <si>
    <t>[${new_plots_des}]: Ni nde muntu w'ibanze wafataga ibyemezo bijyanye n'uyu murima mu gihembwe cy'ihinga A 2017 (Nzeli - Mutarama/Gashyantare)?</t>
  </si>
  <si>
    <t>Total number of plots with C1AG_33=1</t>
  </si>
  <si>
    <t>Total number of plots with C1AG_34=1</t>
  </si>
  <si>
    <t>Total number of plots with C1AG_35=1</t>
  </si>
  <si>
    <t>newcult_p1_16b</t>
  </si>
  <si>
    <t>newcult_p2_16b</t>
  </si>
  <si>
    <t>newcult_p3_16b</t>
  </si>
  <si>
    <t>newcult_p4_16b</t>
  </si>
  <si>
    <t>newcult_p1_16c</t>
  </si>
  <si>
    <t>newcult_p2_16c</t>
  </si>
  <si>
    <t>newcult_p3_16c</t>
  </si>
  <si>
    <t>newcult_p4_16c</t>
  </si>
  <si>
    <t>newcult_p1_17a</t>
  </si>
  <si>
    <t>newcult_p2_17a</t>
  </si>
  <si>
    <t>newcult_p3_17a</t>
  </si>
  <si>
    <t>newcult_p4_17a</t>
  </si>
  <si>
    <t>Equal to 1 if new plot 1 is cultivated in 16b</t>
  </si>
  <si>
    <t>Equal to 1 if new plot 2 is cultivated in 16b</t>
  </si>
  <si>
    <t>Equal to 1 if new plot 3 is cultivated in 16b</t>
  </si>
  <si>
    <t>Equal to 1 if new plot 4 is cultivated in 16b</t>
  </si>
  <si>
    <t>Equal to 1 if new plot 1 is cultivated in 16c</t>
  </si>
  <si>
    <t>Equal to 1 if new plot 2 is cultivated in 16c</t>
  </si>
  <si>
    <t>Equal to 1 if new plot 3 is cultivated in 16c</t>
  </si>
  <si>
    <t>Equal to 1 if new plot 4 is cultivated in 16c</t>
  </si>
  <si>
    <t>Equal to 1 if new plot 1 is cultivated in 17a</t>
  </si>
  <si>
    <t>Equal to 1 if new plot 2 is cultivated in 17a</t>
  </si>
  <si>
    <t>Equal to 1 if new plot 3 is cultivated in 17a</t>
  </si>
  <si>
    <t>Equal to 1 if new plot 4 is cultivated in 17a</t>
  </si>
  <si>
    <t>AG_C1AG_22</t>
  </si>
  <si>
    <t>All plots</t>
  </si>
  <si>
    <t>${AG_22}+${C1AG_22}</t>
  </si>
  <si>
    <t>if(${HH_01} = "", ${old_membpresent}, ${B1HH_14A})</t>
  </si>
  <si>
    <t>pulldata('wugdetails', 'wugmember_1', 'wug', ${pl_wug})</t>
  </si>
  <si>
    <t>pulldata('wugdetails', 'wugmember_2', 'wug', ${pl_wug})</t>
  </si>
  <si>
    <t>pulldata('wugdetails', 'wugmember_3', 'wug', ${pl_wug})</t>
  </si>
  <si>
    <t>pulldata('wugdetails', 'wugmember_4', 'wug', ${pl_wug})</t>
  </si>
  <si>
    <t>pulldata('wugdetails', 'nwugmemb', 'wug', ${pl_wug})</t>
  </si>
  <si>
    <t>pl_wug</t>
  </si>
  <si>
    <t>pulldata('blhhdetails', concat("wug_",string(index())), 'hhid_key', ${ID_05})</t>
  </si>
  <si>
    <t>pulldata('wugdetails', concat("wugmember_",string(index())), 'wug', ${pl_wug})</t>
  </si>
  <si>
    <t>Please select neighbor members who have a plot in the same WUG.</t>
  </si>
  <si>
    <t>wug_repeat</t>
  </si>
  <si>
    <t>wug repeat</t>
  </si>
  <si>
    <t>ID_14a</t>
  </si>
  <si>
    <t>Please write the name of one member of this WUG</t>
  </si>
  <si>
    <t>${ID_14}=-55 or ${nwugmembers}=0</t>
  </si>
  <si>
    <t>None of the above</t>
  </si>
  <si>
    <t>Nta n'umwe urimo muri abo</t>
  </si>
  <si>
    <t>index()</t>
  </si>
  <si>
    <t>pulldata('blhhdetails', 'nhhmembers', 'hhid_key', ${ID_05})</t>
  </si>
  <si>
    <t xml:space="preserve">pulldata('blhhdetails', concat("hhmembername_",string(index())), 'hhid_key', ${ID_05})
</t>
  </si>
  <si>
    <t xml:space="preserve">pulldata('blhhdetails', concat("hhmemberage_",string(index())), 'hhid_key', ${ID_05})
</t>
  </si>
  <si>
    <t xml:space="preserve">pulldata('blhhdetails', concat("hhmembersex_",string(index())), 'hhid_key', ${ID_05})
</t>
  </si>
  <si>
    <t>new_age</t>
  </si>
  <si>
    <t>${pl_hhmemberage}+2</t>
  </si>
  <si>
    <t>.&gt;${HH_12A}</t>
  </si>
  <si>
    <r>
      <t>.&gt;${</t>
    </r>
    <r>
      <rPr>
        <sz val="12"/>
        <rFont val="Calibri"/>
        <family val="2"/>
      </rPr>
      <t>B1</t>
    </r>
    <r>
      <rPr>
        <sz val="12"/>
        <rFont val="Calibri"/>
        <family val="2"/>
        <charset val="1"/>
      </rPr>
      <t>HH_12A}</t>
    </r>
  </si>
  <si>
    <t>hh_roster_index</t>
  </si>
  <si>
    <t>Ibihembwe</t>
  </si>
  <si>
    <t>C1AG_32I_other</t>
  </si>
  <si>
    <t>Specify other</t>
  </si>
  <si>
    <t>AG_32I_other</t>
  </si>
  <si>
    <t>${AG_42_otherpl}=2</t>
  </si>
  <si>
    <t>${AG_42}=2</t>
  </si>
  <si>
    <t>AG_42_sold</t>
  </si>
  <si>
    <t>AG_42_pl_sold</t>
  </si>
  <si>
    <t>${AG_52}=1</t>
  </si>
  <si>
    <t>pl_plotsowned</t>
  </si>
  <si>
    <t>pulldata('blhhdetails', concat("owned_rented_",string(index())), 'hhid_key', ${ID_05})</t>
  </si>
  <si>
    <t>${pl_plotsowned}=1</t>
  </si>
  <si>
    <t>pl_minikit</t>
  </si>
  <si>
    <t>preload: Minikit</t>
  </si>
  <si>
    <t>pl_waterfees</t>
  </si>
  <si>
    <t>preload: Water fees</t>
  </si>
  <si>
    <t>pulldata('interventiondetails', 'minikittreat', 'hhid_key', ${ID_05})</t>
  </si>
  <si>
    <t>pulldata('interventiondetails', 'fees_true', 'hhid_key', ${ID_05})</t>
  </si>
  <si>
    <t>${pl_waterfees}=1</t>
  </si>
  <si>
    <t>${pl_minikit}=1</t>
  </si>
  <si>
    <t>pl_monitor_true</t>
  </si>
  <si>
    <t>preload: Has a monitor</t>
  </si>
  <si>
    <t>pulldata('interventiondetails', 'monitor_true', 'hhid_key', ${ID_05})</t>
  </si>
  <si>
    <t>${pl_monitor_true}=1</t>
  </si>
  <si>
    <t>irrigator_true</t>
  </si>
  <si>
    <t>Has irrigator</t>
  </si>
  <si>
    <t>pulldata('interventiondetails', 'irrigator_true', 'hhid_key', ${ID_05})</t>
  </si>
  <si>
    <t>${irrigator_true}=1</t>
  </si>
  <si>
    <t>indexed-repeat(${pl_hhmembername}, ${hh_rosterold}, 1)</t>
  </si>
  <si>
    <t>indexed-repeat(${pl_hhmembername}, ${hh_rosterold}, 2)</t>
  </si>
  <si>
    <t>indexed-repeat(${pl_hhmembername}, ${hh_rosterold}, 3)</t>
  </si>
  <si>
    <t>indexed-repeat(${pl_hhmembername}, ${hh_rosterold}, 4)</t>
  </si>
  <si>
    <t>indexed-repeat(${pl_hhmembername}, ${hh_rosterold}, 5)</t>
  </si>
  <si>
    <t>indexed-repeat(${pl_hhmembername}, ${hh_rosterold}, 6)</t>
  </si>
  <si>
    <t>indexed-repeat(${pl_hhmembername}, ${hh_rosterold}, 7)</t>
  </si>
  <si>
    <t>indexed-repeat(${pl_hhmembername}, ${hh_rosterold}, 8)</t>
  </si>
  <si>
    <t>indexed-repeat(${pl_hhmembername}, ${hh_rosterold}, 9)</t>
  </si>
  <si>
    <t>indexed-repeat(${pl_hhmembername}, ${hh_rosterold}, 10)</t>
  </si>
  <si>
    <t>indexed-repeat(${pl_hhmembername}, ${hh_rosterold}, 11)</t>
  </si>
  <si>
    <t>indexed-repeat(${pl_hhmembername}, ${hh_rosterold}, 12)</t>
  </si>
  <si>
    <t>indexed-repeat(${pl_hhmembername}, ${hh_rosterold}, 13)</t>
  </si>
  <si>
    <t>indexed-repeat(${pl_hhmembername}, ${hh_rosterold}, 14)</t>
  </si>
  <si>
    <t>indexed-repeat(${pl_hhmembername}, ${hh_rosterold}, 15)</t>
  </si>
  <si>
    <t>indexed-repeat(${pl_hhmembername}, ${hh_rosterold}, 16)</t>
  </si>
  <si>
    <t>indexed-repeat(${HH_07}, ${hh_rosterold},1)</t>
  </si>
  <si>
    <t>indexed-repeat(${HH_07}, ${hh_rosterold},2)</t>
  </si>
  <si>
    <t>indexed-repeat(${HH_07}, ${hh_rosterold},3)</t>
  </si>
  <si>
    <t>indexed-repeat(${HH_07}, ${hh_rosterold},4)</t>
  </si>
  <si>
    <t>indexed-repeat(${HH_07}, ${hh_rosterold},5)</t>
  </si>
  <si>
    <t>indexed-repeat(${HH_07}, ${hh_rosterold},6)</t>
  </si>
  <si>
    <t>indexed-repeat(${HH_07}, ${hh_rosterold},7)</t>
  </si>
  <si>
    <t>indexed-repeat(${HH_07}, ${hh_rosterold},8)</t>
  </si>
  <si>
    <t>indexed-repeat(${HH_07}, ${hh_rosterold},9)</t>
  </si>
  <si>
    <t>indexed-repeat(${HH_07}, ${hh_rosterold},10)</t>
  </si>
  <si>
    <t>indexed-repeat(${HH_07}, ${hh_rosterold},11)</t>
  </si>
  <si>
    <t>indexed-repeat(${HH_07}, ${hh_rosterold},12)</t>
  </si>
  <si>
    <t>indexed-repeat(${HH_07}, ${hh_rosterold},13)</t>
  </si>
  <si>
    <t>indexed-repeat(${HH_07}, ${hh_rosterold},14)</t>
  </si>
  <si>
    <t>indexed-repeat(${HH_07}, ${hh_rosterold},15)</t>
  </si>
  <si>
    <t>indexed-repeat(${HH_07}, ${hh_rosterold},16)</t>
  </si>
  <si>
    <t>${pl_plotsowned}=0</t>
  </si>
  <si>
    <t>.=${IG_43} or .&lt;${IG_43}</t>
  </si>
  <si>
    <t>-55</t>
  </si>
  <si>
    <t>if(selected(., -55), count-selected(.)=1, count-selected(.)&gt;0)</t>
  </si>
  <si>
    <t>You cannont combine "None of the above" with other options</t>
  </si>
  <si>
    <t>cult_all_old</t>
  </si>
  <si>
    <t>cult_all_new</t>
  </si>
  <si>
    <t>Sum all seasons</t>
  </si>
  <si>
    <t xml:space="preserve">filter_one&lt;= ${pl_hhmembnumber} or filter_two &lt;= ${calcnew_hhsize} </t>
  </si>
  <si>
    <t>The head of the household must be 18 years old and should be a current member of the household.</t>
  </si>
  <si>
    <t>The decision maker must be 18 years old and should be a current member of the household.</t>
  </si>
  <si>
    <t>The respondent must be 18 years old and should be a current member of the household.</t>
  </si>
  <si>
    <t>if(${cult_all_old}&gt;0,1,0)</t>
  </si>
  <si>
    <t>plot_cult</t>
  </si>
  <si>
    <t>1 if the plot was cultivated for at least one season, 0 otherwise</t>
  </si>
  <si>
    <t>plot_cult_1</t>
  </si>
  <si>
    <t>plot_cult_2</t>
  </si>
  <si>
    <t>plot_cult_3</t>
  </si>
  <si>
    <t>plot_cult_4</t>
  </si>
  <si>
    <t>plot_cult_new</t>
  </si>
  <si>
    <t>if(${cult_all_new}&gt;0,1,0)</t>
  </si>
  <si>
    <t>plot_cult_5</t>
  </si>
  <si>
    <t>plot_cult_6</t>
  </si>
  <si>
    <t>plot_cult_7</t>
  </si>
  <si>
    <t>plot_cult_8</t>
  </si>
  <si>
    <t>plot_cult_descr_1</t>
  </si>
  <si>
    <t>plot_cult_descr_2</t>
  </si>
  <si>
    <t>plot_cult_descr_3</t>
  </si>
  <si>
    <t>plot_cult_descr_4</t>
  </si>
  <si>
    <t>plot_cult_descr_5</t>
  </si>
  <si>
    <t>plot_cult_descr_6</t>
  </si>
  <si>
    <t>plot_cult_descr_7</t>
  </si>
  <si>
    <t>plot_cult_descr_8</t>
  </si>
  <si>
    <t>sum_2</t>
  </si>
  <si>
    <t>sum_3</t>
  </si>
  <si>
    <t>sum_4</t>
  </si>
  <si>
    <t>sum_5</t>
  </si>
  <si>
    <t>sum_6</t>
  </si>
  <si>
    <t>sum_7</t>
  </si>
  <si>
    <t>sum_8</t>
  </si>
  <si>
    <t>Sum plot_cult 1 and 2</t>
  </si>
  <si>
    <t>Sum plot_cult 1, 2 and 3</t>
  </si>
  <si>
    <t>Sum plot_cult 1, 2, 3 and 4</t>
  </si>
  <si>
    <t>Sum plot_cult 1, 2, 3, 4 and 5</t>
  </si>
  <si>
    <t>Sum plot_cult 1, 2, 3, 4, 5 and 6</t>
  </si>
  <si>
    <t>Sum plot_cult 1, 2, 3, 4, 5, 6 and 7</t>
  </si>
  <si>
    <t>Sum plot_cult 1, 2, 3, 4, 5, 6, 7 and 8</t>
  </si>
  <si>
    <t>${plot_cult_1}+${plot_cult_2}</t>
  </si>
  <si>
    <t>${plot_cult_1}+${plot_cult_2}+${plot_cult_3}</t>
  </si>
  <si>
    <t>${plot_cult_1}+${plot_cult_2}+${plot_cult_3}+${plot_cult_4}</t>
  </si>
  <si>
    <t>${plot_cult_1}+${plot_cult_2}+${plot_cult_3}+${plot_cult_4}+${plot_cult_5}</t>
  </si>
  <si>
    <t>${plot_cult_1}+${plot_cult_2}+${plot_cult_3}+${plot_cult_4}+${plot_cult_5}+${plot_cult_6}</t>
  </si>
  <si>
    <t>${plot_cult_1}+${plot_cult_2}+${plot_cult_3}+${plot_cult_4}+${plot_cult_5}+${plot_cult_6}+${plot_cult_7}</t>
  </si>
  <si>
    <t>${plot_cult_1}+${plot_cult_2}+${plot_cult_3}+${plot_cult_4}+${plot_cult_5}+${plot_cult_6}+${plot_cult_7}+${plot_cult_8}</t>
  </si>
  <si>
    <t>Description of plot 1</t>
  </si>
  <si>
    <t>Description of plot 2</t>
  </si>
  <si>
    <t>Description of plot 3</t>
  </si>
  <si>
    <t>Description of plot 4</t>
  </si>
  <si>
    <t>Description of plot 5</t>
  </si>
  <si>
    <t>Description of plot 6</t>
  </si>
  <si>
    <t>Description of plot 7</t>
  </si>
  <si>
    <t>Description of plot 8</t>
  </si>
  <si>
    <t>group_cultivated</t>
  </si>
  <si>
    <t>Group for cultivated plots</t>
  </si>
  <si>
    <t>plot_cult_yesno</t>
  </si>
  <si>
    <t>Is plot_cult_index cultivated or not</t>
  </si>
  <si>
    <t>${plot_cult_yesno}=1</t>
  </si>
  <si>
    <t>plot_index_16b</t>
  </si>
  <si>
    <t>Plot Index 16b</t>
  </si>
  <si>
    <t>plot_16b</t>
  </si>
  <si>
    <t>Description plot</t>
  </si>
  <si>
    <t>if(${plot_index_16b}=1, ${plot_cult_1}, if(${plot_index_16b}=2, ${plot_cult_2}, if(${plot_index_16b}=3, ${plot_cult_3}, if(${plot_index_16b}=4, ${plot_cult_4}, if(${plot_index_16b}=5, ${plot_cult_5}, if(${plot_index_16b}=6, ${plot_cult_6}, if(${plot_index_16b}=7, ${plot_cult_7}, if(${plot_index_16b}=8, ${plot_cult_8}, 0))))))))</t>
  </si>
  <si>
    <t>if(${plot_index_16b}=1, ${plot_cult_descr_1}, if(${plot_index_16b}=2, ${plot_cult_descr_2}, if(${plot_index_16b}=3, ${plot_cult_descr_3}, if(${plot_index_16b}=4, ${plot_cult_descr_4}, if(${plot_index_16b}=5, ${plot_cult_descr_5}, if(${plot_index_16b}=6, ${plot_cult_descr_6}, if(${plot_index_16b}=7, ${plot_cult_descr_7}, if(${plot_index_16b}=8, ${plot_cult_descr_8}, 0))))))))</t>
  </si>
  <si>
    <t>plot_index_16b_d2</t>
  </si>
  <si>
    <t>group_cultivated_16b_d2</t>
  </si>
  <si>
    <t>plot_cult_yesno_16b_d2</t>
  </si>
  <si>
    <t>${plot_cult_yesno_16b_d2}=1</t>
  </si>
  <si>
    <t>if(${plot_index_16b_d2}=1, ${plot_cult_1}, if(${plot_index_16b_d2}=2, ${plot_cult_2}, if(${plot_index_16b_d2}=3, ${plot_cult_3}, if(${plot_index_16b_d2}=4, ${plot_cult_4}, if(${plot_index_16b_d2}=5, ${plot_cult_5}, if(${plot_index_16b_d2}=6, ${plot_cult_6}, if(${plot_index_16b_d2}=7, ${plot_cult_7}, if(${plot_index_16b_d2}=8, ${plot_cult_8}, 0))))))))</t>
  </si>
  <si>
    <t>if(${plot_index_16b_d2}=1, ${plot_cult_descr_1}, if(${plot_index_16b_d2}=2, ${plot_cult_descr_2}, if(${plot_index_16b_d2}=3, ${plot_cult_descr_3}, if(${plot_index_16b_d2}=4, ${plot_cult_descr_4}, if(${plot_index_16b_d2}=5, ${plot_cult_descr_5}, if(${plot_index_16b_d2}=6, ${plot_cult_descr_6}, if(${plot_index_16b_d2}=7, ${plot_cult_descr_7}, if(${plot_index_16b_d2}=8, ${plot_cult_descr_8}, 0))))))))</t>
  </si>
  <si>
    <t>plot_index_16b_d3</t>
  </si>
  <si>
    <t>plot_cult_yesno_16b_d3</t>
  </si>
  <si>
    <t>if(${plot_index_16b_d3}=1, ${plot_cult_1}, if(${plot_index_16b_d3}=2, ${plot_cult_2}, if(${plot_index_16b_d3}=3, ${plot_cult_3}, if(${plot_index_16b_d3}=4, ${plot_cult_4}, if(${plot_index_16b_d3}=5, ${plot_cult_5}, if(${plot_index_16b_d3}=6, ${plot_cult_6}, if(${plot_index_16b_d3}=7, ${plot_cult_7}, if(${plot_index_16b_d3}=8, ${plot_cult_8}, 0))))))))</t>
  </si>
  <si>
    <t>group_cultivated_16b_d3</t>
  </si>
  <si>
    <t>${plot_cult_yesno_16b_d3}=1</t>
  </si>
  <si>
    <t>if(${plot_index_16b_d3}=1, ${plot_cult_descr_1}, if(${plot_index_16b_d3}=2, ${plot_cult_descr_2}, if(${plot_index_16b_d3}=3, ${plot_cult_descr_3}, if(${plot_index_16b_d3}=4, ${plot_cult_descr_4}, if(${plot_index_16b_d3}=5, ${plot_cult_descr_5}, if(${plot_index_16b_d3}=6, ${plot_cult_descr_6}, if(${plot_index_16b_d3}=7, ${plot_cult_descr_7}, if(${plot_index_16b_d3}=8, ${plot_cult_descr_8}, 0))))))))</t>
  </si>
  <si>
    <t>plot_index_16b_d4</t>
  </si>
  <si>
    <t>plot_cult_yesno_16b_d4</t>
  </si>
  <si>
    <t>if(${plot_index_16b_d4}=1, ${plot_cult_1}, if(${plot_index_16b_d4}=2, ${plot_cult_2}, if(${plot_index_16b_d4}=3, ${plot_cult_3}, if(${plot_index_16b_d4}=4, ${plot_cult_4}, if(${plot_index_16b_d4}=5, ${plot_cult_5}, if(${plot_index_16b_d4}=6, ${plot_cult_6}, if(${plot_index_16b_d4}=7, ${plot_cult_7}, if(${plot_index_16b_d4}=8, ${plot_cult_8}, 0))))))))</t>
  </si>
  <si>
    <t>group_cultivated_16b_d4</t>
  </si>
  <si>
    <t>${plot_cult_yesno_16b_d4}=1</t>
  </si>
  <si>
    <t>if(${plot_index_16b_d4}=1, ${plot_cult_descr_1}, if(${plot_index_16b_d4}=2, ${plot_cult_descr_2}, if(${plot_index_16b_d4}=3, ${plot_cult_descr_3}, if(${plot_index_16b_d4}=4, ${plot_cult_descr_4}, if(${plot_index_16b_d4}=5, ${plot_cult_descr_5}, if(${plot_index_16b_d4}=6, ${plot_cult_descr_6}, if(${plot_index_16b_d4}=7, ${plot_cult_descr_7}, if(${plot_index_16b_d4}=8, ${plot_cult_descr_8}, 0))))))))</t>
  </si>
  <si>
    <t>plot_index_16c</t>
  </si>
  <si>
    <t>Plot Index 16c</t>
  </si>
  <si>
    <t>if(${plot_index_16c}=1, ${plot_cult_1}, if(${plot_index_16c}=2, ${plot_cult_2}, if(${plot_index_16c}=3, ${plot_cult_3}, if(${plot_index_16c}=4, ${plot_cult_4}, if(${plot_index_16c}=5, ${plot_cult_5}, if(${plot_index_16c}=6, ${plot_cult_6}, if(${plot_index_16c}=7, ${plot_cult_7}, if(${plot_index_16c}=8, ${plot_cult_8}, 0))))))))</t>
  </si>
  <si>
    <t>if(${plot_index_16c}=1, ${plot_cult_descr_1}, if(${plot_index_16c}=2, ${plot_cult_descr_2}, if(${plot_index_16c}=3, ${plot_cult_descr_3}, if(${plot_index_16c}=4, ${plot_cult_descr_4}, if(${plot_index_16c}=5, ${plot_cult_descr_5}, if(${plot_index_16c}=6, ${plot_cult_descr_6}, if(${plot_index_16c}=7, ${plot_cult_descr_7}, if(${plot_index_16c}=8, ${plot_cult_descr_8}, 0))))))))</t>
  </si>
  <si>
    <t>plot_index_17a</t>
  </si>
  <si>
    <t>Plot Index 17a</t>
  </si>
  <si>
    <t>if(${plot_index_17a}=1, ${plot_cult_1}, if(${plot_index_17a}=2, ${plot_cult_2}, if(${plot_index_17a}=3, ${plot_cult_3}, if(${plot_index_17a}=4, ${plot_cult_4}, if(${plot_index_17a}=5, ${plot_cult_5}, if(${plot_index_17a}=6, ${plot_cult_6}, if(${plot_index_17a}=7, ${plot_cult_7}, if(${plot_index_17a}=8, ${plot_cult_8}, 0))))))))</t>
  </si>
  <si>
    <t>if(${plot_index_17a}=1, ${plot_cult_descr_1}, if(${plot_index_17a}=2, ${plot_cult_descr_2}, if(${plot_index_17a}=3, ${plot_cult_descr_3}, if(${plot_index_17a}=4, ${plot_cult_descr_4}, if(${plot_index_17a}=5, ${plot_cult_descr_5}, if(${plot_index_17a}=6, ${plot_cult_descr_6}, if(${plot_index_17a}=7, ${plot_cult_descr_7}, if(${plot_index_17a}=8, ${plot_cult_descr_8}, 0))))))))</t>
  </si>
  <si>
    <t>plot_index_16c_d4</t>
  </si>
  <si>
    <t>plot_cult_yesno_16c_d4</t>
  </si>
  <si>
    <t>if(${plot_index_16c_d4}=1, ${plot_cult_1}, if(${plot_index_16c_d4}=2, ${plot_cult_2}, if(${plot_index_16c_d4}=3, ${plot_cult_3}, if(${plot_index_16c_d4}=4, ${plot_cult_4}, if(${plot_index_16c_d4}=5, ${plot_cult_5}, if(${plot_index_16c_d4}=6, ${plot_cult_6}, if(${plot_index_16c_d4}=7, ${plot_cult_7}, if(${plot_index_16c_d4}=8, ${plot_cult_8}, 0))))))))</t>
  </si>
  <si>
    <t>group_cultivated_16c_d4</t>
  </si>
  <si>
    <t>${plot_cult_yesno_16c_d4}=1</t>
  </si>
  <si>
    <t>if(${plot_index_16c_d4}=1, ${plot_cult_descr_1}, if(${plot_index_16c_d4}=2, ${plot_cult_descr_2}, if(${plot_index_16c_d4}=3, ${plot_cult_descr_3}, if(${plot_index_16c_d4}=4, ${plot_cult_descr_4}, if(${plot_index_16c_d4}=5, ${plot_cult_descr_5}, if(${plot_index_16c_d4}=6, ${plot_cult_descr_6}, if(${plot_index_16c_d4}=7, ${plot_cult_descr_7}, if(${plot_index_16c_d4}=8, ${plot_cult_descr_8}, 0))))))))</t>
  </si>
  <si>
    <t>plot_index_16c_d3</t>
  </si>
  <si>
    <t>plot_cult_yesno_16c_d3</t>
  </si>
  <si>
    <t>if(${plot_index_16c_d3}=1, ${plot_cult_1}, if(${plot_index_16c_d3}=2, ${plot_cult_2}, if(${plot_index_16c_d3}=3, ${plot_cult_3}, if(${plot_index_16c_d3}=4, ${plot_cult_4}, if(${plot_index_16c_d3}=5, ${plot_cult_5}, if(${plot_index_16c_d3}=6, ${plot_cult_6}, if(${plot_index_16c_d3}=7, ${plot_cult_7}, if(${plot_index_16c_d3}=8, ${plot_cult_8}, 0))))))))</t>
  </si>
  <si>
    <t>group_cultivated_16c_d3</t>
  </si>
  <si>
    <t>${plot_cult_yesno_16c_d3}=1</t>
  </si>
  <si>
    <t>if(${plot_index_16c_d3}=1, ${plot_cult_descr_1}, if(${plot_index_16c_d3}=2, ${plot_cult_descr_2}, if(${plot_index_16c_d3}=3, ${plot_cult_descr_3}, if(${plot_index_16c_d3}=4, ${plot_cult_descr_4}, if(${plot_index_16c_d3}=5, ${plot_cult_descr_5}, if(${plot_index_16c_d3}=6, ${plot_cult_descr_6}, if(${plot_index_16c_d3}=7, ${plot_cult_descr_7}, if(${plot_index_16c_d3}=8, ${plot_cult_descr_8}, 0))))))))</t>
  </si>
  <si>
    <t>plot_index_16c_d2</t>
  </si>
  <si>
    <t>plot_cult_yesno_16c_d2</t>
  </si>
  <si>
    <t>if(${plot_index_16c_d2}=1, ${plot_cult_1}, if(${plot_index_16c_d2}=2, ${plot_cult_2}, if(${plot_index_16c_d2}=3, ${plot_cult_3}, if(${plot_index_16c_d2}=4, ${plot_cult_4}, if(${plot_index_16c_d2}=5, ${plot_cult_5}, if(${plot_index_16c_d2}=6, ${plot_cult_6}, if(${plot_index_16c_d2}=7, ${plot_cult_7}, if(${plot_index_16c_d2}=8, ${plot_cult_8}, 0))))))))</t>
  </si>
  <si>
    <t>group_cultivated_16c_d2</t>
  </si>
  <si>
    <t>${plot_cult_yesno_16c_d2}=1</t>
  </si>
  <si>
    <t>if(${plot_index_16c_d2}=1, ${plot_cult_descr_1}, if(${plot_index_16c_d2}=2, ${plot_cult_descr_2}, if(${plot_index_16c_d2}=3, ${plot_cult_descr_3}, if(${plot_index_16c_d2}=4, ${plot_cult_descr_4}, if(${plot_index_16c_d2}=5, ${plot_cult_descr_5}, if(${plot_index_16c_d2}=6, ${plot_cult_descr_6}, if(${plot_index_16c_d2}=7, ${plot_cult_descr_7}, if(${plot_index_16c_d2}=8, ${plot_cult_descr_8}, 0))))))))</t>
  </si>
  <si>
    <t>plot_index_17a_d2</t>
  </si>
  <si>
    <t>plot_cult_yesno_17a_d2</t>
  </si>
  <si>
    <t>if(${plot_index_17a_d2}=1, ${plot_cult_1}, if(${plot_index_17a_d2}=2, ${plot_cult_2}, if(${plot_index_17a_d2}=3, ${plot_cult_3}, if(${plot_index_17a_d2}=4, ${plot_cult_4}, if(${plot_index_17a_d2}=5, ${plot_cult_5}, if(${plot_index_17a_d2}=6, ${plot_cult_6}, if(${plot_index_17a_d2}=7, ${plot_cult_7}, if(${plot_index_17a_d2}=8, ${plot_cult_8}, 0))))))))</t>
  </si>
  <si>
    <t>group_cultivated_17a_d2</t>
  </si>
  <si>
    <t>${plot_cult_yesno_17a_d2}=1</t>
  </si>
  <si>
    <t>if(${plot_index_17a_d2}=1, ${plot_cult_descr_1}, if(${plot_index_17a_d2}=2, ${plot_cult_descr_2}, if(${plot_index_17a_d2}=3, ${plot_cult_descr_3}, if(${plot_index_17a_d2}=4, ${plot_cult_descr_4}, if(${plot_index_17a_d2}=5, ${plot_cult_descr_5}, if(${plot_index_17a_d2}=6, ${plot_cult_descr_6}, if(${plot_index_17a_d2}=7, ${plot_cult_descr_7}, if(${plot_index_17a_d2}=8, ${plot_cult_descr_8}, 0))))))))</t>
  </si>
  <si>
    <t>plot_index_17a_d4</t>
  </si>
  <si>
    <t>plot_cult_yesno_17a_d4</t>
  </si>
  <si>
    <t>if(${plot_index_17a_d4}=1, ${plot_cult_1}, if(${plot_index_17a_d4}=2, ${plot_cult_2}, if(${plot_index_17a_d4}=3, ${plot_cult_3}, if(${plot_index_17a_d4}=4, ${plot_cult_4}, if(${plot_index_17a_d4}=5, ${plot_cult_5}, if(${plot_index_17a_d4}=6, ${plot_cult_6}, if(${plot_index_17a_d4}=7, ${plot_cult_7}, if(${plot_index_17a_d4}=8, ${plot_cult_8}, 0))))))))</t>
  </si>
  <si>
    <t>group_cultivated_17a_d4</t>
  </si>
  <si>
    <t>${plot_cult_yesno_17a_d4}=1</t>
  </si>
  <si>
    <t>if(${plot_index_17a_d4}=1, ${plot_cult_descr_1}, if(${plot_index_17a_d4}=2, ${plot_cult_descr_2}, if(${plot_index_17a_d4}=3, ${plot_cult_descr_3}, if(${plot_index_17a_d4}=4, ${plot_cult_descr_4}, if(${plot_index_17a_d4}=5, ${plot_cult_descr_5}, if(${plot_index_17a_d4}=6, ${plot_cult_descr_6}, if(${plot_index_17a_d4}=7, ${plot_cult_descr_7}, if(${plot_index_17a_d4}=8, ${plot_cult_descr_8}, 0))))))))</t>
  </si>
  <si>
    <t>plot_index_17a_d3</t>
  </si>
  <si>
    <t>plot_cult_yesno_17a_d3</t>
  </si>
  <si>
    <t>if(${plot_index_17a_d3}=1, ${plot_cult_1}, if(${plot_index_17a_d3}=2, ${plot_cult_2}, if(${plot_index_17a_d3}=3, ${plot_cult_3}, if(${plot_index_17a_d3}=4, ${plot_cult_4}, if(${plot_index_17a_d3}=5, ${plot_cult_5}, if(${plot_index_17a_d3}=6, ${plot_cult_6}, if(${plot_index_17a_d3}=7, ${plot_cult_7}, if(${plot_index_17a_d3}=8, ${plot_cult_8}, 0))))))))</t>
  </si>
  <si>
    <t>group_cultivated_17a_d3</t>
  </si>
  <si>
    <t>${plot_cult_yesno_17a_d3}=1</t>
  </si>
  <si>
    <t>if(${plot_index_17a_d3}=1, ${plot_cult_descr_1}, if(${plot_index_17a_d3}=2, ${plot_cult_descr_2}, if(${plot_index_17a_d3}=3, ${plot_cult_descr_3}, if(${plot_index_17a_d3}=4, ${plot_cult_descr_4}, if(${plot_index_17a_d3}=5, ${plot_cult_descr_5}, if(${plot_index_17a_d3}=6, ${plot_cult_descr_6}, if(${plot_index_17a_d3}=7, ${plot_cult_descr_7}, if(${plot_index_17a_d3}=8, ${plot_cult_descr_8}, 0))))))))</t>
  </si>
  <si>
    <t>plot_cult_yesno_16c_d1</t>
  </si>
  <si>
    <t>group_cultivated_16c_d1</t>
  </si>
  <si>
    <t>${plot_cult_yesno_16c_d1}=1</t>
  </si>
  <si>
    <t>plot_cult_yesno_17a_d1</t>
  </si>
  <si>
    <t>group_cultivated_17a_d1</t>
  </si>
  <si>
    <t>${plot_cult_yesno_17a_d1}=1</t>
  </si>
  <si>
    <t>if(${sum_2}=2, 2, if(${sum_3}=2, 3, if(${sum_4}=2, 4, if(${sum_5}=2, 5, if(${sum_6}=2, 6, if(${sum_7}=2, 7, if(${sum_8}=2, 8, if(${sum_8}=1, 8,0))))))))</t>
  </si>
  <si>
    <t>hh_labor_age</t>
  </si>
  <si>
    <t>${HH_07}&gt;=6</t>
  </si>
  <si>
    <t>B1HH_labor_age</t>
  </si>
  <si>
    <t>${B1HH_07}&gt;=6</t>
  </si>
  <si>
    <t>relevance_16b_d1</t>
  </si>
  <si>
    <t>${relevance_16b_d1}=1</t>
  </si>
  <si>
    <t>if(${plot_index_16b}=1, ${cult_p1_16b}, if(${plot_index_16b}=2, ${cult_p2_16b}, if(${plot_index_16b}=3, ${cult_p3_16b}, if(${plot_index_16b}=4, ${cult_p4_16b}, if(${plot_index_16b}=5, ${newcult_p1_16b}, if(${plot_index_16b}=6, ${newcult_p2_16b}, if(${plot_index_16b}=7, ${newcult_p3_16b}, if(${plot_index_16b}=8, ${newcult_p4_16b}, 0))))))))</t>
  </si>
  <si>
    <t>relevance_16c_d1</t>
  </si>
  <si>
    <t>if(${plot_index_16c}=1, ${cult_p1_16c}, if(${plot_index_16c}=2, ${cult_p2_16c}, if(${plot_index_16c}=3, ${cult_p3_16c}, if(${plot_index_16c}=4, ${cult_p4_16c}, if(${plot_index_16c}=5, ${newcult_p1_16c}, if(${plot_index_16c}=6, ${newcult_p2_16c}, if(${plot_index_16c}=7, ${newcult_p3_16c}, if(${plot_index_16c}=8, ${newcult_p4_16c}, 0))))))))</t>
  </si>
  <si>
    <t>${relevance_16c_d1}=1</t>
  </si>
  <si>
    <t>relevance_17a_d1</t>
  </si>
  <si>
    <t>if(${plot_index_17a}=1, ${cult_p1_17a}, if(${plot_index_17a}=2, ${cult_p2_17a}, if(${plot_index_17a}=3, ${cult_p3_17a}, if(${plot_index_17a}=4, ${cult_p4_17a}, if(${plot_index_17a}=5, ${newcult_p1_17a}, if(${plot_index_17a}=6, ${newcult_p2_17a}, if(${plot_index_17a}=7, ${newcult_p3_17a}, if(${plot_index_17a}=8, ${newcult_p4_17a}, 0))))))))</t>
  </si>
  <si>
    <t>${relevance_17a_d1}=1</t>
  </si>
  <si>
    <t>relevance_16b_d2</t>
  </si>
  <si>
    <t>${relevance_16b_d2}=1</t>
  </si>
  <si>
    <t>if(${plot_index_16b_d2}=1, ${cult_p1_16b}, if(${plot_index_16b_d2}=2, ${cult_p2_16b}, if(${plot_index_16b_d2}=3, ${cult_p3_16b}, if(${plot_index_16b_d2}=4, ${cult_p4_16b}, if(${plot_index_16b_d2}=5, ${newcult_p1_16b}, if(${plot_index_16b_d2}=6, ${newcult_p2_16b}, if(${plot_index_16b_d2}=7, ${newcult_p3_16b}, if(${plot_index_16b_d2}=8, ${newcult_p4_16b}, 0))))))))</t>
  </si>
  <si>
    <t>relevance_16b_d3</t>
  </si>
  <si>
    <t>if(${plot_index_16b_d3}=1, ${cult_p1_16b}, if(${plot_index_16b_d3}=2, ${cult_p2_16b}, if(${plot_index_16b_d3}=3, ${cult_p3_16b}, if(${plot_index_16b_d3}=4, ${cult_p4_16b}, if(${plot_index_16b_d3}=5, ${newcult_p1_16b}, if(${plot_index_16b_d3}=6, ${newcult_p2_16b}, if(${plot_index_16b_d3}=7, ${newcult_p3_16b}, if(${plot_index_16b_d3}=8, ${newcult_p4_16b}, 0))))))))</t>
  </si>
  <si>
    <t>${relevance_16b_d3}=1</t>
  </si>
  <si>
    <t>relevance_16b_d4</t>
  </si>
  <si>
    <t>if(${plot_index_16b_d4}=1, ${cult_p1_16b}, if(${plot_index_16b_d4}=2, ${cult_p2_16b}, if(${plot_index_16b_d4}=3, ${cult_p3_16b}, if(${plot_index_16b_d4}=4, ${cult_p4_16b}, if(${plot_index_16b_d4}=5, ${newcult_p1_16b}, if(${plot_index_16b_d4}=6, ${newcult_p2_16b}, if(${plot_index_16b_d4}=7, ${newcult_p3_16b}, if(${plot_index_16b_d4}=8, ${newcult_p4_16b}, 0))))))))</t>
  </si>
  <si>
    <t>${relevance_16b_d4}=1</t>
  </si>
  <si>
    <t>relevance_16c_d2</t>
  </si>
  <si>
    <t>${relevance_16c_d2}=1</t>
  </si>
  <si>
    <t>relevance_16c_d3</t>
  </si>
  <si>
    <t>${relevance_16c_d3}=1</t>
  </si>
  <si>
    <t>relevance_16c_d4</t>
  </si>
  <si>
    <t>${relevance_16c_d4}=1</t>
  </si>
  <si>
    <t>relevance_17a_d2</t>
  </si>
  <si>
    <t>${relevance_17a_d2}=1</t>
  </si>
  <si>
    <t>relevance_17a_d3</t>
  </si>
  <si>
    <t>${relevance_17a_d3}=1</t>
  </si>
  <si>
    <t>relevance_17a_d4</t>
  </si>
  <si>
    <t>${relevance_17a_d4}=1</t>
  </si>
  <si>
    <t>oldpaarc_pos</t>
  </si>
  <si>
    <t>pl_parc_des</t>
  </si>
  <si>
    <t>old_parcels</t>
  </si>
  <si>
    <t>pulldata('blhhdetails', concat("parceldescription_",string(index())), 'hhid_key', ${ID_05})</t>
  </si>
  <si>
    <t>preload: Old parcel descriptions</t>
  </si>
  <si>
    <t>select_one lost_parcpossession</t>
  </si>
  <si>
    <t>[${pl_parc_des}]: Why don't you still own this parcel ?</t>
  </si>
  <si>
    <t>[${pl_parc_des}]: Ni ukubera izihe mpamvu mutagifite iyo sambu?</t>
  </si>
  <si>
    <t>AG_15_lost</t>
  </si>
  <si>
    <t>lost_parcpossession</t>
  </si>
  <si>
    <t>Taken by Government</t>
  </si>
  <si>
    <t>AG_15_lost_other</t>
  </si>
  <si>
    <t>Does not recognize parcel descriptions</t>
  </si>
  <si>
    <t>Iyo sambu ndumva ntayizi</t>
  </si>
  <si>
    <t>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t>
  </si>
  <si>
    <t>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w’ibikorwaremezo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t>
  </si>
  <si>
    <t>If the respondent does not have a phone, ask if someone else in the household or neighbor has one we can call in the future.</t>
  </si>
  <si>
    <t>Ni ikihe gikorwa cy'ibanze ${pl_hhmembername} yakoraga mu gihembwe cya 16 C?</t>
  </si>
  <si>
    <t>Ni ikihe gikorwa cy'ibanze ${pl_hhmembername} yakoraga mu gihembwe cya 16 B?</t>
  </si>
  <si>
    <t>Ni ikihe gikorwa cy'ibanze ${pl_hhmembername} yakoraga mu gihembwe cya17 A?</t>
  </si>
  <si>
    <t>Watubwira umubare w'amafaranga ${B1HH_03} yinjije muri icyo gikorwa mu gihembwe cya 2016 B? (Gashyantare-Gicurasi/Kamena)?</t>
  </si>
  <si>
    <t>Ni ikihe gikorwa cy'ibanze ${B1HH_03} yakoraga mu gihembwe cya 2017 A (Nzeri - Mutarama/Gashyantare)</t>
  </si>
  <si>
    <t>Ni ikihe gikorwa cy'ibanze ${B1HH_03} yakoraga mu gihembwe cya 2016 C? (Kamena-Kanama/Nzeri)?</t>
  </si>
  <si>
    <t>Ni ikihe gikorwa cy'ibanze ${B1HH_03} yakoraga mu gihembwe cya 16 B? (Gashyantare-Gicurasi/Kamena)?</t>
  </si>
  <si>
    <t>Watubwira umubare w'amafaranga ${B1HH_03} yinjije muri icyo gikorwa mu gihembwe cya 2016 C? (Kamena-Kanama/Nzeri)?</t>
  </si>
  <si>
    <t>Watubwira umubare w'amafaranga ${B1HH_03} yinjije muri icyo gikorwa mu gihembwe cya 2017 A? (Nzeri - Mutarama/Gashyantare)</t>
  </si>
  <si>
    <t>Ubaza: Ubu noneho tugiye kubaza ibijyanye n'imirima mishyashya urugo rwahinze. Baza ku imirima mishyashya urugo rwahinze mu bihembwe bitatu by'ihinga byatambutse (16B, 16C, or 17A). Uhere ku murima w'ingenzi cyane ujya ku yindi mirima.</t>
  </si>
  <si>
    <t>select_one notpaid</t>
  </si>
  <si>
    <t>notpaid</t>
  </si>
  <si>
    <t>I did not have money</t>
  </si>
  <si>
    <t>No plot in the command area</t>
  </si>
  <si>
    <t>They did not ask me to pay</t>
  </si>
  <si>
    <t>I did not have acess to water</t>
  </si>
  <si>
    <t>Nta mafaranga ari mfite</t>
  </si>
  <si>
    <t>Nta murima mfite/nahinze mu gice cyuhirwa</t>
  </si>
  <si>
    <t>Ntabwo banyishyuje</t>
  </si>
  <si>
    <t>Ntabwo nabonye amazi yo kuhira</t>
  </si>
  <si>
    <t>ID_21A</t>
  </si>
  <si>
    <t>ID_21A_Other</t>
  </si>
  <si>
    <t>ID_21B</t>
  </si>
  <si>
    <t>Why didn't you pay?</t>
  </si>
  <si>
    <t>Kubera iki utishyuye</t>
  </si>
  <si>
    <t>How much did you pay  in total for the water fees?</t>
  </si>
  <si>
    <t>Wishyuye amafaranga angahe yose hamwe ku musanzu wo kubungabunga ibikorwaremezo byo kuhira?</t>
  </si>
  <si>
    <t>Do you have the receipt?</t>
  </si>
  <si>
    <t>Ese ufite urupapuro wishyuriyeho?</t>
  </si>
  <si>
    <t>ID_21C</t>
  </si>
  <si>
    <t>${ID_21}=0</t>
  </si>
  <si>
    <t>${ID_21A}=-77</t>
  </si>
  <si>
    <t>${ID_21B}=1</t>
  </si>
  <si>
    <t>month-year</t>
  </si>
  <si>
    <t>.&lt;today()</t>
  </si>
  <si>
    <t xml:space="preserve">Now we are going to ask you about the crops that you cultivated on your plots during season 16B.
</t>
  </si>
  <si>
    <t>Ubu tugiye kukubaza ibibazo bijyanye n'ibihingwa wahinze mu gihembwe cy'ihinga cya B 2016</t>
  </si>
  <si>
    <t>Ask the following questions for  all plots cultivated during Season 16b, other than the ones enumerated above. Please only ask about the three main crops.</t>
  </si>
  <si>
    <t>Ibibazo bikurikira bibazwa ku mirima yose yahinzwe mu gihembwe cya B 2016, ariko itavuzwe haruguru. Umubaze ibihingwa 3 by'ingenzi.</t>
  </si>
  <si>
    <t xml:space="preserve">Now we are going to ask you about the crops that you cultivated on your plots during season 16C.
</t>
  </si>
  <si>
    <t>Ubu tugiye kukubaza ibibazo bijyanye n'ibihingwa wahinze mu gihembwe cy'ihinga cya C 2016</t>
  </si>
  <si>
    <t>Ask the following questions for  all plots cultivated during Season 16c, other than the ones enumerated above. Please only ask about the three main crops.</t>
  </si>
  <si>
    <t xml:space="preserve">Ibibazo bikurikira bibazwa ku mirima yose yahinzwe mu gihembwe cya C 2016, ariko itavuzwe haruguru. Umubaze ibihingwa 3 by'ingenzi.
</t>
  </si>
  <si>
    <t xml:space="preserve">Now we are going to ask you about the crops that you cultivated on your plots during season 17A.
</t>
  </si>
  <si>
    <t xml:space="preserve">Ubu tugiye kukubaza ibibazo bijyanye n'ibihingwa wahinze mu gihembwe cy'ihinga cya A 2017
</t>
  </si>
  <si>
    <t>Ask the following questions for  all plots cultivated during Season 17a, other than the ones enumerated above. Please only ask about the three main crops.</t>
  </si>
  <si>
    <t xml:space="preserve">Ibibazo bikurikira bibazwa ku mirima yose yahinzwe mu gihembwe cya A 2017, ariko itavuzwe haruguru. Umubaze ibihingwa 3 by'ingenzi.
</t>
  </si>
  <si>
    <t xml:space="preserve">Ni imirima mishya ingahe urugo rwawe rwahinze iyawe n'iyo watiwe n'abandi) cyangwa rwatiye abandi ariko mukaba mwarayihinze byibuze igihembwe kimwe cy'ihinga muri bitatu bishije (16B, 16C, or 17A)? </t>
  </si>
  <si>
    <t>According to our records, you had ${nparcels_old} parcels. Di you acquire any new parcels after October 2015?</t>
  </si>
  <si>
    <t xml:space="preserve"> Dukurikije amakuru dufite, urugo rwanyu rwari rufite amasambu ${nparcels_old} ubwo duheruka kubasura. Haba hari amasambu mashya mwabonye nyuma y'Ukwakira 2015?</t>
  </si>
  <si>
    <t>Please write the name of the head of the household. Begin with First Name, then Last name. Eg: Alex karangwa</t>
  </si>
  <si>
    <t>rental_contract</t>
  </si>
  <si>
    <t>rental_plot</t>
  </si>
  <si>
    <t>AG_32G_units</t>
  </si>
  <si>
    <t>AG_32K_units</t>
  </si>
  <si>
    <t>C1AG_11A_units</t>
  </si>
  <si>
    <t>C1AG_12_units</t>
  </si>
  <si>
    <t>C1AG_27_gr</t>
  </si>
  <si>
    <t>C1AG_31C_units</t>
  </si>
  <si>
    <t>C1AG_32G_units</t>
  </si>
  <si>
    <t>if(indexed-repeat(${AG_33}, ${old_plots}, 1)=1, 1, 0)</t>
  </si>
  <si>
    <t>if(indexed-repeat(${AG_33}, ${old_plots}, 2)=1, 1, 0)</t>
  </si>
  <si>
    <t>if(indexed-repeat(${AG_33}, ${old_plots}, 3)=1, 1, 0)</t>
  </si>
  <si>
    <t>if(indexed-repeat(${AG_34}, ${old_plots}, 1)=1, 1, 0)</t>
  </si>
  <si>
    <t>if(indexed-repeat(${AG_34}, ${old_plots}, 2)=1, 1, 0)</t>
  </si>
  <si>
    <t>if(indexed-repeat(${AG_34}, ${old_plots}, 3)=1, 1, 0)</t>
  </si>
  <si>
    <t>if(indexed-repeat(${AG_34}, ${old_plots}, 4)=1, 1, 0)</t>
  </si>
  <si>
    <t>if(indexed-repeat(${AG_35}, ${old_plots}, 3)=1, 1, 0)</t>
  </si>
  <si>
    <t>if(indexed-repeat(${AG_35}, ${old_plots}, 4)=1, 1, 0)</t>
  </si>
  <si>
    <t>if(indexed-repeat(${C1AG_33}, ${C1AG_repeat}, 1)=1, 1, 0)</t>
  </si>
  <si>
    <t>if(indexed-repeat(${C1AG_33}, ${C1AG_repeat}, 2)=1, 1, 0)</t>
  </si>
  <si>
    <t>if(indexed-repeat(${C1AG_33}, ${C1AG_repeat}, 3)=1, 1, 0)</t>
  </si>
  <si>
    <t>if(indexed-repeat(${C1AG_33}, ${C1AG_repeat}, 4)=1, 1, 0)</t>
  </si>
  <si>
    <t>if(indexed-repeat(${C1AG_34}, ${C1AG_repeat}, 1)=1, 1, 0)</t>
  </si>
  <si>
    <t>if(indexed-repeat(${C1AG_34}, ${C1AG_repeat}, 2)=1, 1, 0)</t>
  </si>
  <si>
    <t>if(indexed-repeat(${C1AG_34}, ${C1AG_repeat}, 3)=1, 1, 0)</t>
  </si>
  <si>
    <t>if(indexed-repeat(${C1AG_34}, ${C1AG_repeat}, 4)=1, 1, 0)</t>
  </si>
  <si>
    <t>if(indexed-repeat(${C1AG_35}, ${C1AG_repeat}, 1)=1, 1, 0)</t>
  </si>
  <si>
    <t>if(indexed-repeat(${C1AG_35}, ${C1AG_repeat}, 2)=1, 1, 0)</t>
  </si>
  <si>
    <t>if(indexed-repeat(${C1AG_35}, ${C1AG_repeat}, 3)=1, 1, 0)</t>
  </si>
  <si>
    <t>if(indexed-repeat(${C1AG_35}, ${C1AG_repeat}, 4)=1, 1, 0)</t>
  </si>
  <si>
    <t>C1AG_31G_units</t>
  </si>
  <si>
    <t>How many new parcels has your HH acquired since November 2015?</t>
  </si>
  <si>
    <t>Please draw a map and write a description of each new Parcel.  Do not use the size, and do not use crops.  Be sure each description is different!   BE SURE TO ENTER  Parcel DESCRIPTIONS. If the household has more than 5 parcels, please prioritize the agricultural parcels over forests or other non-agricultural parcels.</t>
  </si>
  <si>
    <t>Shushanya imiterere ya buri sambu nshyashya hanyuma wandike imiterere yayo. Ntukoreshe ubuso, kandi ntukoreshe ibihingwa.  Genzura ko buri miterere y'isambu itandukanye n'iy'indi sambu. TONDEKANYA IMITERERE Y'AMASAMBU UGENDEYE KU INGANO, tangirira ku isambu nini. Niba urugo rufite amasambu arenga 5, ibande ku masambu ahingwa mbere yo gushyiramo amashyamba cyangwa ahandi hadahingwa.</t>
  </si>
  <si>
    <t>${sum_cult_16c}&gt;0</t>
  </si>
  <si>
    <t>${sum_cult_17a}&gt;0</t>
  </si>
  <si>
    <t>if(${nparcels_old}&gt;=5, 5, ${nparcels_old})</t>
  </si>
  <si>
    <t>${AG_15}=0</t>
  </si>
  <si>
    <t>${AG_15_lost}=-77</t>
  </si>
  <si>
    <t>if(${nplots_old}&gt;=4, 4, ${nplots_old})</t>
  </si>
  <si>
    <t>When did you begin renting out this plot to [[${pl_plot_des}]]?</t>
  </si>
  <si>
    <t>Ni ryari watangiye gukodesha uyu murima wawe na [[${pl_plot_des}]]?</t>
  </si>
  <si>
    <t>In which of the following seasons did you rent out this plot with [[${pl_plot_des}]]? List all that apply.</t>
  </si>
  <si>
    <t xml:space="preserve"> What is the duration of the rental contract with [[${pl_plot_des}]]?</t>
  </si>
  <si>
    <t>Ubwo wakodeshaga uyu murima wawe, ubukode na [[${pl_plot_des}]] bwamaze igihe kingana gute?</t>
  </si>
  <si>
    <t>What kind of rental or use arrangement was made with the  renter of this plot with [[${pl_plot_des}]]?</t>
  </si>
  <si>
    <t>Ni ubuhe buryo bwakoreshejwe mu bukode bw'uyu murima wawe na [[${pl_plot_des}]]?</t>
  </si>
  <si>
    <t>What share of the output is given to you(owner of the land) by [[${pl_plot_des}]]?</t>
  </si>
  <si>
    <t>Ni uwuhe mugabane ku musaruro wowe ubwawe nka nyir'umurima wahawe na [[${pl_plot_des}]]?</t>
  </si>
  <si>
    <t>What is  rent paid (monetary amount) by [[${pl_plot_des}]] on this plot ?</t>
  </si>
  <si>
    <t>Ni amafaranga angahe wishyurwa na [[${pl_plot_des}]]?</t>
  </si>
  <si>
    <t>[[${pl_plot_des}]]: What time period does this amount correspond to?</t>
  </si>
  <si>
    <t>Ayo mafaranga yishyurwa na [[${pl_plot_des}]] mu gihe kingana gute?</t>
  </si>
  <si>
    <t>Enumerator Note: We are now going to ask the household about the plots that they cultivated in the past three agricultural seasons (16B, 16C, or 17A).</t>
  </si>
  <si>
    <t>Ubaza: Ubu tugiye kubaza ku mirima urugo rwahinze mu bihembwe bitatu by'ihinga bishize (16B, 16C, or 17A)..</t>
  </si>
  <si>
    <t>filter_one=${AG_46_otherpl}</t>
  </si>
  <si>
    <t>filter_one=${AG_47_otherpl}</t>
  </si>
  <si>
    <t>${in_ca}=1 and (${AG_26}=1 or ${AG_23}=1)</t>
  </si>
  <si>
    <t>According to our records, [${pl_monitor}] from this household is a monitor for your Water User Group. Is this correct?</t>
  </si>
  <si>
    <t>Dukurikije amakuru dufite, [${pl_monitor}] wo muri uru rugo ni umusaranganyamazi w'itsinda ryanyu ry'abakoresha amazi. Ese nibyo?</t>
  </si>
  <si>
    <t>${PC2_12A}=3</t>
  </si>
  <si>
    <t>Has [${ex_prov}] visited your HH farm during Season 16B to provide advice about farming? (February -  May/June 2016)</t>
  </si>
  <si>
    <t>[${ex_prov}] yaba yarasuye imirima  y'urugo rwanyu mu gihemwe cy'ihinga cya B 2016, kugirango abahe inama ku buhinzi (Gashyantare - Gicurasi/Kamena 2016)</t>
  </si>
  <si>
    <t>[${ex_prov}] yaba yarasuye imirima  y'urugo rwanyu mu gihemwe cy'ihinga cya C 2016, kugirango abahe inama ku buhinzi (kamena - Kanama 2016)??</t>
  </si>
  <si>
    <t>[${ex_prov}] yaba yarasuye imirima  y'urugo rwanyu mu gihemwe cy'ihinga cya A 2017, kugirango abahe inama ku buhinzi (Nzeri 2016 - Gashyantare 2017)</t>
  </si>
  <si>
    <t>select_one monitor_treat</t>
  </si>
  <si>
    <t>ID_14b</t>
  </si>
  <si>
    <t>[${pl_plot_des}]: Who is responsible for water scheduling and maintanance of the part of irrigation scheme related to this plot?</t>
  </si>
  <si>
    <t>monitor_treat</t>
  </si>
  <si>
    <t>Myself or someone from my household</t>
  </si>
  <si>
    <t>Another farmer/monitor</t>
  </si>
  <si>
    <t>An irrigator</t>
  </si>
  <si>
    <t>ID_15b</t>
  </si>
  <si>
    <t>Did your household receive a minikit from LWH in season 2017A (September - February)</t>
  </si>
  <si>
    <t>${pl_minikit}=0</t>
  </si>
  <si>
    <t>ID_18b</t>
  </si>
  <si>
    <t>Did your household participate in a lottery on water fees subsidy?</t>
  </si>
  <si>
    <t>${pl_waterfees}=0</t>
  </si>
  <si>
    <t>${ID_18}=1 or ${ID_18b}=1</t>
  </si>
  <si>
    <t>${ID_15}=1 or ${ID_15b}=1</t>
  </si>
  <si>
    <t>C1AG_32K_units</t>
  </si>
  <si>
    <t>PC1_04_units</t>
  </si>
  <si>
    <t>PC1_07_w_units</t>
  </si>
  <si>
    <t>PC1_09_units</t>
  </si>
  <si>
    <t>PC1_09B_units</t>
  </si>
  <si>
    <t>PC1_09C_units</t>
  </si>
  <si>
    <t>PC1_10_units</t>
  </si>
  <si>
    <t>PC1_10B_units</t>
  </si>
  <si>
    <t>PC1_10C_units</t>
  </si>
  <si>
    <t>PC1_11_units</t>
  </si>
  <si>
    <t>PC1_11B_units</t>
  </si>
  <si>
    <t>PC1_11C_units</t>
  </si>
  <si>
    <t>PC1_12_units</t>
  </si>
  <si>
    <t>PC1_12B_units</t>
  </si>
  <si>
    <t>PC1_12C_units</t>
  </si>
  <si>
    <t>PC1_16B_units</t>
  </si>
  <si>
    <t>PC1_16C_units</t>
  </si>
  <si>
    <t>PN1_02_units</t>
  </si>
  <si>
    <t>PN1_04_units</t>
  </si>
  <si>
    <t>if(${plot_index_16c_d2}=1, ${cult_p1_16c}, if(${plot_index_16c_d2}=2, ${cult_p2_16c}, if(${plot_index_16c_d2}=3, ${cult_p3_16c}, if(${plot_index_16c_d2}=4, ${cult_p4_16c}, if(${plot_index_16c_d2}=5, ${newcult_p1_16c}, if(${plot_index_16c_d2}=6, ${newcult_p2_16c}, if(${plot_index_16c_d2}=7, ${newcult_p3_16c}, if(${plot_index_16c_d2}=8, ${newcult_p4_16c}, 0))))))))</t>
  </si>
  <si>
    <t>if(${plot_index_16c_d3}=1, ${cult_p1_16c}, if(${plot_index_16c_d3}=2, ${cult_p2_16c}, if(${plot_index_16c_d3}=3, ${cult_p3_16c}, if(${plot_index_16c_d3}=4, ${cult_p4_16c}, if(${plot_index_16c_d3}=5, ${newcult_p1_16c}, if(${plot_index_16c_d3}=6, ${newcult_p2_16c}, if(${plot_index_16c_d3}=7, ${newcult_p3_16c}, if(${plot_index_16c_d3}=8, ${newcult_p4_16c}, 0))))))))</t>
  </si>
  <si>
    <t>if(${plot_index_16c_d4}=1, ${cult_p1_16c}, if(${plot_index_16c_d4}=2, ${cult_p2_16c}, if(${plot_index_16c_d4}=3, ${cult_p3_16c}, if(${plot_index_16c_d4}=4, ${cult_p4_16c}, if(${plot_index_16c_d4}=5, ${newcult_p1_16c}, if(${plot_index_16c_d4}=6, ${newcult_p2_16c}, if(${plot_index_16c_d4}=7, ${newcult_p3_16c}, if(${plot_index_16c_d4}=8, ${newcult_p4_16c}, 0))))))))</t>
  </si>
  <si>
    <t>if(${plot_index_17a_d2}=1, ${cult_p1_17a}, if(${plot_index_17a_d2}=2, ${cult_p2_17a}, if(${plot_index_17a_d2}=3, ${cult_p3_17a}, if(${plot_index_17a_d2}=4, ${cult_p4_17a}, if(${plot_index_17a_d2}=5, ${newcult_p1_17a}, if(${plot_index_17a_d2}=6, ${newcult_p2_17a}, if(${plot_index_17a_d2}=7, ${newcult_p3_17a}, if(${plot_index_17a_d2}=8, ${newcult_p4_17a}, 0))))))))</t>
  </si>
  <si>
    <t>if(${plot_index_17a_d3}=1, ${cult_p1_17a}, if(${plot_index_17a_d3}=2, ${cult_p2_17a}, if(${plot_index_17a_d3}=3, ${cult_p3_17a}, if(${plot_index_17a_d3}=4, ${cult_p4_17a}, if(${plot_index_17a_d3}=5, ${newcult_p1_17a}, if(${plot_index_17a_d3}=6, ${newcult_p2_17a}, if(${plot_index_17a_d3}=7, ${newcult_p3_17a}, if(${plot_index_17a_d3}=8, ${newcult_p4_17a}, 0))))))))</t>
  </si>
  <si>
    <t>if(${plot_index_17a_d4}=1, ${cult_p1_17a}, if(${plot_index_17a_d4}=2, ${cult_p2_17a}, if(${plot_index_17a_d4}=3, ${cult_p3_17a}, if(${plot_index_17a_d4}=4, ${cult_p4_17a}, if(${plot_index_17a_d4}=5, ${newcult_p1_17a}, if(${plot_index_17a_d4}=6, ${newcult_p2_17a}, if(${plot_index_17a_d4}=7, ${newcult_p3_17a}, if(${plot_index_17a_d4}=8, ${newcult_p4_17a}, 0))))))))</t>
  </si>
  <si>
    <t>cult_all_16b</t>
  </si>
  <si>
    <t>cult_all_16c</t>
  </si>
  <si>
    <t>cult_all_17a</t>
  </si>
  <si>
    <t>${cult_all_16b}+${cult_all_16c}+${cult_all_17a}</t>
  </si>
  <si>
    <t>if(${AG_33}=1,1,0)</t>
  </si>
  <si>
    <t>if(${AG_34}=1,1,0)</t>
  </si>
  <si>
    <t>if(${AG_35}=1,1,0)</t>
  </si>
  <si>
    <t>if(indexed-repeat(${plot_cult}, ${old_plots}, 1)=1, 1, 0)</t>
  </si>
  <si>
    <t>if(indexed-repeat(${plot_cult}, ${old_plots}, 2)=1, 1, 0)</t>
  </si>
  <si>
    <t>if(indexed-repeat(${plot_cult}, ${old_plots}, 3)=1, 1, 0)</t>
  </si>
  <si>
    <t>if(indexed-repeat(${plot_cult}, ${old_plots}, 4)=1, 1, 0)</t>
  </si>
  <si>
    <t>cult_all_new_16b</t>
  </si>
  <si>
    <t>if(${C1AG_33}=1,1,0)</t>
  </si>
  <si>
    <t>cult_all_new_16c</t>
  </si>
  <si>
    <t>if(${C1AG_34}=1,1,0)</t>
  </si>
  <si>
    <t>cult_all_new_17a</t>
  </si>
  <si>
    <t>if(${C1AG_35}=1,1,0)</t>
  </si>
  <si>
    <t>${cult_all_new_16b}+${cult_all_new_16c}+${cult_all_new_17a}</t>
  </si>
  <si>
    <t>if(indexed-repeat(${plot_cult_new}, ${C1AG_repeat}, 1)=1, 1, 0)</t>
  </si>
  <si>
    <t>if(indexed-repeat(${plot_cult_new}, ${C1AG_repeat}, 2)=1, 1, 0)</t>
  </si>
  <si>
    <t>if(indexed-repeat(${plot_cult_new}, ${C1AG_repeat}, 3)=1, 1, 0)</t>
  </si>
  <si>
    <t>if(indexed-repeat(${plot_cult_new}, ${C1AG_repeat}, 4)=1, 1, 0)</t>
  </si>
  <si>
    <t>if(indexed-repeat(${plot_cult_new}, ${C1AG_repeat},1)=1, ${new_ag_p1}, "")</t>
  </si>
  <si>
    <t>if(indexed-repeat(${plot_cult_new}, ${C1AG_repeat},2)=1, ${new_ag_p2}, "")</t>
  </si>
  <si>
    <t>if(indexed-repeat(${plot_cult_new}, ${C1AG_repeat},3)=1, ${new_ag_p3}, "")</t>
  </si>
  <si>
    <t>if(indexed-repeat(${plot_cult_new}, ${C1AG_repeat},4)=1, ${new_ag_p4}, "")</t>
  </si>
  <si>
    <t>if(indexed-repeat(${AG_33}, ${old_plots}, 4)=1, 1, 0)</t>
  </si>
  <si>
    <t>if(indexed-repeat(${AG_35}, ${old_plots}, 1)=1, 1, 0)</t>
  </si>
  <si>
    <t>if(indexed-repeat(${AG_35}, ${old_plots}, 2)=1, 1, 0)</t>
  </si>
  <si>
    <t>minimal</t>
  </si>
  <si>
    <t>PC2_05_units</t>
  </si>
  <si>
    <t>PC2_08_units</t>
  </si>
  <si>
    <t>PC2_09_units</t>
  </si>
  <si>
    <t>PC2_09B_units</t>
  </si>
  <si>
    <t>PC2_09C_units</t>
  </si>
  <si>
    <t>PC2_10_units</t>
  </si>
  <si>
    <t>PC2_10B_units</t>
  </si>
  <si>
    <t>PC2_10C_units</t>
  </si>
  <si>
    <t>PC2_11_units</t>
  </si>
  <si>
    <t>PC2_11B_units</t>
  </si>
  <si>
    <t>PC2_11C_units</t>
  </si>
  <si>
    <t>PC2_12_units</t>
  </si>
  <si>
    <t>PC2_12B_units</t>
  </si>
  <si>
    <t>PC2_12C_units</t>
  </si>
  <si>
    <t>PC2_16_units</t>
  </si>
  <si>
    <t>PC2_16B_units</t>
  </si>
  <si>
    <t>PC2_16C_units</t>
  </si>
  <si>
    <t>PN2_02_units</t>
  </si>
  <si>
    <t>PN2_04_units</t>
  </si>
  <si>
    <t>PC3_05_units</t>
  </si>
  <si>
    <t>PC3_08_units</t>
  </si>
  <si>
    <t>PC3_09_units</t>
  </si>
  <si>
    <t>PC3_09B_units</t>
  </si>
  <si>
    <t>PC3_09C_units</t>
  </si>
  <si>
    <t>PC3_10_units</t>
  </si>
  <si>
    <t>PC3_10B_units</t>
  </si>
  <si>
    <t>PC3_10C_units</t>
  </si>
  <si>
    <t>PC3_11_units</t>
  </si>
  <si>
    <t>PC3_11B_units</t>
  </si>
  <si>
    <t>PC3_11C_units</t>
  </si>
  <si>
    <t>PC3_12_units</t>
  </si>
  <si>
    <t>PC2_12B_17a</t>
  </si>
  <si>
    <t>PC2_12B_17a_units</t>
  </si>
  <si>
    <t>PC3_12C_units</t>
  </si>
  <si>
    <t>PC3_16_units</t>
  </si>
  <si>
    <t>PC3_16B_units</t>
  </si>
  <si>
    <t>PC3_16C_units</t>
  </si>
  <si>
    <t>PN3_02_units</t>
  </si>
  <si>
    <t>PN3_04_units</t>
  </si>
  <si>
    <t>wug_member5</t>
  </si>
  <si>
    <t>wug_member6</t>
  </si>
  <si>
    <t>wug_member7</t>
  </si>
  <si>
    <t>pulldata('wugdetails', 'wugmember_5', 'wug', ${pl_wug})</t>
  </si>
  <si>
    <t>pulldata('wugdetails', 'wugmember_6', 'wug', ${pl_wug})</t>
  </si>
  <si>
    <t>pulldata('wugdetails', 'wugmember_7', 'wug', ${pl_wug})</t>
  </si>
  <si>
    <t>wug_member8</t>
  </si>
  <si>
    <t>wug_member9</t>
  </si>
  <si>
    <t>wug_member10</t>
  </si>
  <si>
    <t>wug_member11</t>
  </si>
  <si>
    <t>wug_member12</t>
  </si>
  <si>
    <t>wug_member13</t>
  </si>
  <si>
    <t>wug_member14</t>
  </si>
  <si>
    <t>wug_member15</t>
  </si>
  <si>
    <t>wug_member16</t>
  </si>
  <si>
    <t>wug_member17</t>
  </si>
  <si>
    <t>wug_member18</t>
  </si>
  <si>
    <t>wug_member19</t>
  </si>
  <si>
    <t>wug_member20</t>
  </si>
  <si>
    <t>wug_member21</t>
  </si>
  <si>
    <t>wug_member22</t>
  </si>
  <si>
    <t>wug_member23</t>
  </si>
  <si>
    <t>wug_member24</t>
  </si>
  <si>
    <t>wug_member25</t>
  </si>
  <si>
    <t>wug_member26</t>
  </si>
  <si>
    <t>wug_member27</t>
  </si>
  <si>
    <t>wug_member28</t>
  </si>
  <si>
    <t>wug_member29</t>
  </si>
  <si>
    <t>pulldata('wugdetails', 'wugmember_8', 'wug', ${pl_wug})</t>
  </si>
  <si>
    <t>pulldata('wugdetails', 'wugmember_9', 'wug', ${pl_wug})</t>
  </si>
  <si>
    <t>pulldata('wugdetails', 'wugmember_10', 'wug', ${pl_wug})</t>
  </si>
  <si>
    <t>pulldata('wugdetails', 'wugmember_11', 'wug', ${pl_wug})</t>
  </si>
  <si>
    <t>pulldata('wugdetails', 'wugmember_12', 'wug', ${pl_wug})</t>
  </si>
  <si>
    <t>pulldata('wugdetails', 'wugmember_13', 'wug', ${pl_wug})</t>
  </si>
  <si>
    <t>pulldata('wugdetails', 'wugmember_14', 'wug', ${pl_wug})</t>
  </si>
  <si>
    <t>pulldata('wugdetails', 'wugmember_15', 'wug', ${pl_wug})</t>
  </si>
  <si>
    <t>pulldata('wugdetails', 'wugmember_16', 'wug', ${pl_wug})</t>
  </si>
  <si>
    <t>pulldata('wugdetails', 'wugmember_17', 'wug', ${pl_wug})</t>
  </si>
  <si>
    <t>pulldata('wugdetails', 'wugmember_18', 'wug', ${pl_wug})</t>
  </si>
  <si>
    <t>pulldata('wugdetails', 'wugmember_19', 'wug', ${pl_wug})</t>
  </si>
  <si>
    <t>pulldata('wugdetails', 'wugmember_20', 'wug', ${pl_wug})</t>
  </si>
  <si>
    <t>pulldata('wugdetails', 'wugmember_21', 'wug', ${pl_wug})</t>
  </si>
  <si>
    <t>pulldata('wugdetails', 'wugmember_22', 'wug', ${pl_wug})</t>
  </si>
  <si>
    <t>pulldata('wugdetails', 'wugmember_23', 'wug', ${pl_wug})</t>
  </si>
  <si>
    <t>pulldata('wugdetails', 'wugmember_24', 'wug', ${pl_wug})</t>
  </si>
  <si>
    <t>pulldata('wugdetails', 'wugmember_25', 'wug', ${pl_wug})</t>
  </si>
  <si>
    <t>pulldata('wugdetails', 'wugmember_26', 'wug', ${pl_wug})</t>
  </si>
  <si>
    <t>pulldata('wugdetails', 'wugmember_27', 'wug', ${pl_wug})</t>
  </si>
  <si>
    <t>pulldata('wugdetails', 'wugmember_28', 'wug', ${pl_wug})</t>
  </si>
  <si>
    <t>pulldata('wugdetails', 'wugmember_29', 'wug', ${pl_wug})</t>
  </si>
  <si>
    <t>${wug_member5}</t>
  </si>
  <si>
    <t>${wug_member6}</t>
  </si>
  <si>
    <t>${wug_member7}</t>
  </si>
  <si>
    <t>${wug_member8}</t>
  </si>
  <si>
    <t>${wug_member9}</t>
  </si>
  <si>
    <t>${wug_member10}</t>
  </si>
  <si>
    <t>${wug_member11}</t>
  </si>
  <si>
    <t>${wug_member12}</t>
  </si>
  <si>
    <t>${wug_member13}</t>
  </si>
  <si>
    <t>${wug_member14}</t>
  </si>
  <si>
    <t>${wug_member15}</t>
  </si>
  <si>
    <t>${wug_member16}</t>
  </si>
  <si>
    <t>${wug_member17}</t>
  </si>
  <si>
    <t>${wug_member18}</t>
  </si>
  <si>
    <t>${wug_member19}</t>
  </si>
  <si>
    <t>${wug_member20}</t>
  </si>
  <si>
    <t>${wug_member21}</t>
  </si>
  <si>
    <t>${wug_member22}</t>
  </si>
  <si>
    <t>${wug_member23}</t>
  </si>
  <si>
    <t>${wug_member24}</t>
  </si>
  <si>
    <t>${wug_member25}</t>
  </si>
  <si>
    <t>${wug_member26}</t>
  </si>
  <si>
    <t>${wug_member27}</t>
  </si>
  <si>
    <t>${wug_member28}</t>
  </si>
  <si>
    <t>${wug_member29}</t>
  </si>
  <si>
    <t>pl_id_06</t>
  </si>
  <si>
    <t>Preload: Site</t>
  </si>
  <si>
    <t>pulldata('blhhdetails', 'id_06', 'hhid_key', ${ID_05})</t>
  </si>
  <si>
    <t>id_06_confirm</t>
  </si>
  <si>
    <t>${id_06_confirm}=0</t>
  </si>
  <si>
    <t>According to our record, your HH is in site [${pl_id_06}]. Is this information corrrect?</t>
  </si>
  <si>
    <t>B1HH_03_fieldlist</t>
  </si>
  <si>
    <t>Enumerator: new plots are all the plots acquired (cultivated or rented out) or rented in from October 2015 onward.</t>
  </si>
  <si>
    <t>[${plot_16c_d2}]: What were the reasons why you did not adequately irrigate your plot?</t>
  </si>
  <si>
    <t>IG_24_16c</t>
  </si>
  <si>
    <t>IG_25_16c</t>
  </si>
  <si>
    <t>IG_26_16c</t>
  </si>
  <si>
    <t>[${plot_16c_d2}]: Which part of the irrigation system stopped functioning properly (multiple entries possible)</t>
  </si>
  <si>
    <t>[${plot_16c_d2}]: Ni ibihe bikoresho byo kuhira byahagaze gukora neza (vuga ibishoboka byose)?</t>
  </si>
  <si>
    <t>${IG_24_16c}=1</t>
  </si>
  <si>
    <t>PI1_11</t>
  </si>
  <si>
    <t>[${plot_16b_d2}]: What were the reasons why you did not adequately irrigate your plot?</t>
  </si>
  <si>
    <t>PI1_12</t>
  </si>
  <si>
    <t>IG_24_16b</t>
  </si>
  <si>
    <t>IG_25_16b</t>
  </si>
  <si>
    <t>IG_26_16b</t>
  </si>
  <si>
    <t>[${plot_16b_d2}]: Which part of the irrigation system stopped functioning properly (multiple entries possible)</t>
  </si>
  <si>
    <t>[${plot_16b_d2}]: Ni ibihe bikoresho byo kuhira byahagaze gukora neza (vuga ibishoboka byose)?</t>
  </si>
  <si>
    <t>${IG_24_16b}=1</t>
  </si>
  <si>
    <t>[${plot_16b_d2}]: Has any part of the irrigation equipment broken or needed maintenance to function properly in season 16B?</t>
  </si>
  <si>
    <t>[${plot_16c_d2}]: Has any part of the irrigation equipment broken or needed maintenance to function properly in seson 16C?</t>
  </si>
  <si>
    <t>[${plot_17a_d2}]: Has any part of the irrigation equipment broken or needed maintenance to function properly in season 17A?</t>
  </si>
  <si>
    <t>[${plot_17a_d2}]: Was the tertiary valve closest to you functional during season 17A?</t>
  </si>
  <si>
    <t>[${plot_16b_d2}]: Was the tertiary valve closest to you functional during season 16B?</t>
  </si>
  <si>
    <t>[${plot_16c_d2}]: Was the tertiary valve closest to you functional during season 16C?</t>
  </si>
  <si>
    <t>Module Q: HH location Mapping</t>
  </si>
  <si>
    <t>GR_20a</t>
  </si>
  <si>
    <t>Who is employed as an irrigator or operator?</t>
  </si>
  <si>
    <t>${GR_20}=1</t>
  </si>
  <si>
    <t>Njyewe uubwanjye cyangwa undi muntu wo mu rugo</t>
  </si>
  <si>
    <t>Undi muhinzi/umusaranganyamazi w'itsinda</t>
  </si>
  <si>
    <t>[${pl_plot_des}]: Ni nde ushinzwe ingengabihe yo kuhira no gusana ibikorwaremezo byo kuhira byegereye uyu murima?</t>
  </si>
  <si>
    <t>(${B1HH_10}&gt;1 and ${B1HH_10}&lt;8)or (${B1HH_11}&gt;1 and ${B1HH_11}&lt;8)</t>
  </si>
  <si>
    <t>(${HH_10}&gt;1 and ${HH_10}&lt;8)or (${HH_11}&gt;1 and ${HH_11}&lt;8)</t>
  </si>
  <si>
    <t>${PC2_11A}=3</t>
  </si>
  <si>
    <t>${PC2_10A}=3</t>
  </si>
  <si>
    <t>${PC2_16A}=3</t>
  </si>
  <si>
    <t>${PN3_04}&gt;0</t>
  </si>
  <si>
    <t>${PN2_04}&gt;0</t>
  </si>
  <si>
    <t>${PN1_04}&gt;0</t>
  </si>
  <si>
    <t>Ese imipira yo kuhira ibikwa hehe iyo imaze gukoreshwa?</t>
  </si>
  <si>
    <t>Ese urugo rwanyu rwigeze rwitabira tombola yo kwishyurirwa amafaranga y'umusanzu w'abakoresha amazii?</t>
  </si>
  <si>
    <t>Umukarani: Soma ibi bikurikira: Umuhinzi umwe yakoranye na rwiyemezamirimo (ikigo cyangwa umuntu ku giti cye), maze amusaba ko yamukodesha bubutaka bwe ku 150,000 RWF kuri buri hegitari, ku mwaka umwe.  Uwo rwiyemezamirimo arateganya guhinga imboga n'imbuto kuri uwo butaka. Byongeye kandi, umuhinzi azaba afite amahirwe yo kubona akazi ko guhinga muri uwo murima ahembwa 1000 FRW</t>
  </si>
  <si>
    <t>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t>
  </si>
  <si>
    <t>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t>
  </si>
  <si>
    <t>Kuri ubu, ni amafaranga angahe urugo rwanyu ruzigamye ahandi hantu tutavuze haruguru, udashyizemo amafaranga utanga mu matsinda yo kwizigama?</t>
  </si>
  <si>
    <t>${PC3_06}=2 and ${crp_17a_b}&gt;12 and ${crp_17a_b}&lt;40 or ${PC3_06}=2 and ${crp_17a_b}&gt;12 and ${crp_17a_b}&lt;40 or ${PC3_06}=2 and ${crp_17a_b}&gt;12 and ${crp_17a_b}&lt;40</t>
  </si>
  <si>
    <t>Are any other members of your household a WUG monitor/president?</t>
  </si>
  <si>
    <t>select_multiple hh_roster</t>
  </si>
  <si>
    <t>ID_12A</t>
  </si>
  <si>
    <t>ID_12B</t>
  </si>
  <si>
    <t>Who are those members?</t>
  </si>
  <si>
    <t>Ese haba hari abandi banyamuryango b'uru rugo b'abasaranganyamazi cyangwa abayobozi b'itsinda ry'abakoresha amazi?</t>
  </si>
  <si>
    <t>Ni ba nde?</t>
  </si>
  <si>
    <t>${ID_12A}=1</t>
  </si>
  <si>
    <t>Don't know</t>
  </si>
  <si>
    <t>Dukurikije amakuru dufite, urugo rwanyu rubarirwa muri site ya [${pl_id_06}]. Ibi ni byo?</t>
  </si>
  <si>
    <t>selected(${AG_32I},'-77')</t>
  </si>
  <si>
    <t>AG_31E_other</t>
  </si>
  <si>
    <t>${AG_23}=1 or ${AG_26}=1 and not (selected(${AG_31C}, 4))</t>
  </si>
  <si>
    <t>Please write a description of each new Plot cultivated (includes plots owned by the household and rented in) or rented-out in the last three agricultural seasons (16B, 16C, or 17A). Do not use the size, and do not use crops.  It must be a description that will help us identify this plot when we come back later.  Ask about the 4 largest plots from most important to the least important.</t>
  </si>
  <si>
    <t>Andika imiterere ya buri murima mushya uhinzwemo (iyawe n'iyo watiwe n'abandi) ubu cyangwa waba warakodeshejwe mu bihembwe bitatu bishize (16B, 16C, or 17A). Ntukoreshe ubuso, kandi ntukoreshe ibihingwa. Igomba kuba imiterere izadufasha kumenya uyu murima mu gihe tuzaba tugarutse. Genzura ko buri miterere y'umurima itandukanye n'iy'uwundi. Baza imirima 4 yahinzwe uva ku murima w'ingenzi ujya ku utari uw'ingenzi cyane.</t>
  </si>
  <si>
    <t>if(selected(., 6), count-selected(.)=1, count-selected(.)&gt;0)</t>
  </si>
  <si>
    <t>You canno combine none with other options</t>
  </si>
  <si>
    <t>Does not recognize plot descriptions</t>
  </si>
  <si>
    <t>Uwo murima ndumva ntawuzi</t>
  </si>
  <si>
    <t>not_recogn</t>
  </si>
  <si>
    <t>${AG_42}!=6</t>
  </si>
  <si>
    <t>${pl_plotsowned}=1 and ${AG_42}!=6</t>
  </si>
  <si>
    <t>.&lt;=16</t>
  </si>
  <si>
    <t>Did you or anyone in your HH participate in the WUG elections?</t>
  </si>
  <si>
    <t>How often have you given gifts (in-kind such as harvests) or money to another member of your WUG?</t>
  </si>
  <si>
    <t>How often have you received gifts (in-kind such as harvests) or money from members of your WUG?</t>
  </si>
  <si>
    <t>Would you borrow money from members of your WUG in an emergency?</t>
  </si>
  <si>
    <t>Would you lend money to members of your WUG in an emergency?</t>
  </si>
  <si>
    <t>How often have you worked with members of your WUG to help maintain your terrace?</t>
  </si>
  <si>
    <t>How often do you coordinate your irrigation or water use schedule with members of your WUG?</t>
  </si>
  <si>
    <t>Ni kangahe watanze impano (ku musaruro) cyangwa mu mafaranga ubiha undi munyamuryango w'itsinda ry'abakoresha amazi?</t>
  </si>
  <si>
    <t>Ni kangahe wakiriye impano (ku musaruro) cyangwa mu mafaranga zivuye ku banyamuryango b'itsinda ry'abakoresha amazi?</t>
  </si>
  <si>
    <t>Ese ushobora kuguza amafaranga abandi banyamuryango b'itsinda ry'abakoresha amazi mu gihe wahuye n'ikibazo?</t>
  </si>
  <si>
    <t>Ese ushobora kuguriza amafaranga abandi banyamuryango b'itsinda ry'abakoresha amazi mu gihe bahuye n'ikibazo?</t>
  </si>
  <si>
    <t>Ni kangahe wakoranye n'abandi banyamuryango b'itsinda ry'abakoresha amazi mu bikorwa byo kubungabunga amaterasi?</t>
  </si>
  <si>
    <t>Ni kangahe wowe n'abanyamuryango b'itsinda ry'abakoresha amazi mufatanya mu gutegura uburyo bwo kuhira no gukoresha amazi?</t>
  </si>
  <si>
    <t>.=0 or .&gt;100 and .&lt;10000000</t>
  </si>
  <si>
    <t>The person employed as an irrigator must be 18 years old and should be a current member of the household.</t>
  </si>
  <si>
    <t>Dukurikije amakuru dufite, [${irrigator_name}] wo muri uru rugo, ni umwe mu basaranganyamazi bahawe akazi n'umushinga. Ese  nibyo?</t>
  </si>
  <si>
    <t>Yakoreye urugo ibikorwa by'ubucuruzi (butike, resitora,…) cyangwa ubucuruzi bw' imyaka</t>
  </si>
  <si>
    <t>Yakoreye abandi ibindi bikorwa by'ubucuruzi bitari ubuhinzi</t>
  </si>
  <si>
    <t>Worked for other farmer's household on non-farm business</t>
  </si>
  <si>
    <t>Yakoreye undi muntu ibindi bikorwa bitari ubuhinzi</t>
  </si>
  <si>
    <t>select_one income_sourcetwo</t>
  </si>
  <si>
    <t>HH_11_other</t>
  </si>
  <si>
    <t>${HH_11}=-77</t>
  </si>
  <si>
    <t>pl_plot_area</t>
  </si>
  <si>
    <t>preload: Old plot area</t>
  </si>
  <si>
    <t>pulldata('blhhdetails', concat("plot_size_",string(index())), 'hhid_key', ${ID_05})</t>
  </si>
  <si>
    <t>According to our records, you own [${pl_plot_des}] whose area is [${pl_plot_area}] Ares. Do you still own this plot?</t>
  </si>
  <si>
    <t>According to our record, [${pl_plot_des}] whose area is [${pl_plot_area}] Ares was rented in. Is this plot still rented in?</t>
  </si>
  <si>
    <t>pl_parc_area</t>
  </si>
  <si>
    <t>preload: Old parcel area</t>
  </si>
  <si>
    <t>pulldata('blhhdetails', concat("parc_size_",string(index())), 'hhid_key', ${ID_05})</t>
  </si>
  <si>
    <t>[${pl_parc_des}]: According to our records, you owned  this parcel whose area is [${pl_parc_area}] Ares when we last visited you. Do you still own this parcel?</t>
  </si>
  <si>
    <t>[${pl_parc_des}]: Dukurikije amakuru dufite, ubwo duheruka kubasura mwari mufite iyi sambu ifite ubuso bwa ARI [${pl_parc_area}]. Ese muracyayifite?</t>
  </si>
  <si>
    <t>Dukurikije amakuru dufite, ubwo duheruka kubasura mwari mutunze [${pl_plot_des}] ufite ubuso bwa ARI [${pl_plot_area}]. Ese uracyari uwanyu?</t>
  </si>
  <si>
    <t>Dukurikije amakuru dufite, uyu murima [${pl_plot_des}] , ufite ubuso bwa ARI [${pl_plot_area}], warawukodeshaga. Ese waba ukiwukodesha n'undi muntu?</t>
  </si>
  <si>
    <t>sex_1</t>
  </si>
  <si>
    <t>sex_2</t>
  </si>
  <si>
    <t>sex_3</t>
  </si>
  <si>
    <t>sex_4</t>
  </si>
  <si>
    <t>sex_5</t>
  </si>
  <si>
    <t>sex_6</t>
  </si>
  <si>
    <t>sex_7</t>
  </si>
  <si>
    <t>sex_8</t>
  </si>
  <si>
    <t>sex_9</t>
  </si>
  <si>
    <t>sex_10</t>
  </si>
  <si>
    <t>sex_11</t>
  </si>
  <si>
    <t>sex_12</t>
  </si>
  <si>
    <t>sex_13</t>
  </si>
  <si>
    <t>sex_14</t>
  </si>
  <si>
    <t>sex_15</t>
  </si>
  <si>
    <t>sex_16</t>
  </si>
  <si>
    <t>pulldata('blhhdetails', 'hhmembersex_1', 'hhid_key', ${ID_05})</t>
  </si>
  <si>
    <t>pulldata('blhhdetails', 'hhmembersex_2', 'hhid_key', ${ID_05})</t>
  </si>
  <si>
    <t>pulldata('blhhdetails', 'hhmembersex_3', 'hhid_key', ${ID_05})</t>
  </si>
  <si>
    <t>pulldata('blhhdetails', 'hhmembersex_4', 'hhid_key', ${ID_05})</t>
  </si>
  <si>
    <t>pulldata('blhhdetails', 'hhmembersex_5', 'hhid_key', ${ID_05})</t>
  </si>
  <si>
    <t>pulldata('blhhdetails', 'hhmembersex_6', 'hhid_key', ${ID_05})</t>
  </si>
  <si>
    <t>pulldata('blhhdetails', 'hhmembersex_7', 'hhid_key', ${ID_05})</t>
  </si>
  <si>
    <t>pulldata('blhhdetails', 'hhmembersex_8', 'hhid_key', ${ID_05})</t>
  </si>
  <si>
    <t>pulldata('blhhdetails', 'hhmembersex_9', 'hhid_key', ${ID_05})</t>
  </si>
  <si>
    <t>pulldata('blhhdetails', 'hhmembersex_10', 'hhid_key', ${ID_05})</t>
  </si>
  <si>
    <t>pulldata('blhhdetails', 'hhmembersex_11', 'hhid_key', ${ID_05})</t>
  </si>
  <si>
    <t>pulldata('blhhdetails', 'hhmembersex_12', 'hhid_key', ${ID_05})</t>
  </si>
  <si>
    <t>pulldata('blhhdetails', 'hhmembersex_13', 'hhid_key', ${ID_05})</t>
  </si>
  <si>
    <t>pulldata('blhhdetails', 'hhmembersex_14', 'hhid_key', ${ID_05})</t>
  </si>
  <si>
    <t>pulldata('blhhdetails', 'hhmembersex_15', 'hhid_key', ${ID_05})</t>
  </si>
  <si>
    <t>pulldata('blhhdetails', 'hhmembersex_16', 'hhid_key', ${ID_05})</t>
  </si>
  <si>
    <t>new_sex_1</t>
  </si>
  <si>
    <t>new_sex_2</t>
  </si>
  <si>
    <t>new_sex_3</t>
  </si>
  <si>
    <t>new_sex_4</t>
  </si>
  <si>
    <t>new_sex_5</t>
  </si>
  <si>
    <t>new_sex_6</t>
  </si>
  <si>
    <t>new_sex_7</t>
  </si>
  <si>
    <t>new_sex_8</t>
  </si>
  <si>
    <t>new_sex_9</t>
  </si>
  <si>
    <t>new_sex_10</t>
  </si>
  <si>
    <t>new_sex_11</t>
  </si>
  <si>
    <t>new_sex_12</t>
  </si>
  <si>
    <t>new_sex_13</t>
  </si>
  <si>
    <t>new_sex_14</t>
  </si>
  <si>
    <t>new_sex_15</t>
  </si>
  <si>
    <t>new_sex_16</t>
  </si>
  <si>
    <t>indexed-repeat(${B1HH_06}, ${B1HH_02}, 1)</t>
  </si>
  <si>
    <t>indexed-repeat(${B1HH_06}, ${B1HH_02}, 2)</t>
  </si>
  <si>
    <t>indexed-repeat(${B1HH_06}, ${B1HH_02}, 3)</t>
  </si>
  <si>
    <t>indexed-repeat(${B1HH_06}, ${B1HH_02}, 4)</t>
  </si>
  <si>
    <t>indexed-repeat(${B1HH_06}, ${B1HH_02}, 5)</t>
  </si>
  <si>
    <t>indexed-repeat(${B1HH_06}, ${B1HH_02}, 6)</t>
  </si>
  <si>
    <t>indexed-repeat(${B1HH_06}, ${B1HH_02}, 7)</t>
  </si>
  <si>
    <t>indexed-repeat(${B1HH_06}, ${B1HH_02}, 8)</t>
  </si>
  <si>
    <t>indexed-repeat(${B1HH_06}, ${B1HH_02}, 9)</t>
  </si>
  <si>
    <t>indexed-repeat(${B1HH_06}, ${B1HH_02}, 10)</t>
  </si>
  <si>
    <t>indexed-repeat(${B1HH_06}, ${B1HH_02}, 11)</t>
  </si>
  <si>
    <t>indexed-repeat(${B1HH_06}, ${B1HH_02}, 12)</t>
  </si>
  <si>
    <t>indexed-repeat(${B1HH_06}, ${B1HH_02}, 13)</t>
  </si>
  <si>
    <t>indexed-repeat(${B1HH_06}, ${B1HH_02}, 14)</t>
  </si>
  <si>
    <t>indexed-repeat(${B1HH_06}, ${B1HH_02}, 15)</t>
  </si>
  <si>
    <t>indexed-repeat(${B1HH_06}, ${B1HH_02}, 16)</t>
  </si>
  <si>
    <t>PN1_09_units</t>
  </si>
  <si>
    <t>PN2_09_group</t>
  </si>
  <si>
    <t>PN3_09_group</t>
  </si>
  <si>
    <t>PN3_01_compostyes</t>
  </si>
  <si>
    <t>Ni ibihe bikoresho by’ibanze bishyashya byubakishije inkuta z'inzu yawe?</t>
  </si>
  <si>
    <t>Imirimo itari iy'ubuhinzi hanze y'urugo</t>
  </si>
  <si>
    <t xml:space="preserve">select_multiple shock_response </t>
  </si>
  <si>
    <t>SH_5_other</t>
  </si>
  <si>
    <t>${SH_5}=-77</t>
  </si>
  <si>
    <t>Yagurijwe amafaranga ahandi hatari mu ma banki cyangwa ibigo by'imali bizwi</t>
  </si>
  <si>
    <t>pulldata('blhhdetails', 'id_06_code', 'hhid_key', ${ID_05})</t>
  </si>
  <si>
    <t>pl_id_06_code</t>
  </si>
  <si>
    <t>${pl_id_06_code}=3 or ${ID_06}=3</t>
  </si>
  <si>
    <t>${pl_id_06_code}=1 or ${pl_id_06_code}=2  or ${ID_06}=1 or ${ID_06}=2</t>
  </si>
  <si>
    <t>The respondent must be a Female of 16 years old or more and should be a current member of the household.</t>
  </si>
  <si>
    <t>Where do you sell [${PC2_03}]?</t>
  </si>
  <si>
    <t>Ni hehe wagurishije umusaruro wa [${PC2_03}]?</t>
  </si>
  <si>
    <t>How did you transport [${PC2_03}] to the location of the sale?</t>
  </si>
  <si>
    <t>Ni gute watwaye [${PC2_03}] ubijyana aho kubigurishiriza?</t>
  </si>
  <si>
    <t>Where do you sell [${PC1_03}]?</t>
  </si>
  <si>
    <t>Ni hehe wagurishije umusaruro wa [${PC1_03}]?</t>
  </si>
  <si>
    <t>How did you transport [${PC1_03}] to the location of the sale?</t>
  </si>
  <si>
    <t>Ni gute watwaye [${PC1_03}] ubijyana aho kubigurishiriza?</t>
  </si>
  <si>
    <t>sum_cult_16b_old</t>
  </si>
  <si>
    <t>sum_cult_16b_new</t>
  </si>
  <si>
    <t>sum_cult_16c_old</t>
  </si>
  <si>
    <t>sum_cult_16c_new</t>
  </si>
  <si>
    <t>sum_cult_17a_old</t>
  </si>
  <si>
    <t>sum_cult_17a_new</t>
  </si>
  <si>
    <t>Total number of plots with AG_34=1 and C1AG_34=1</t>
  </si>
  <si>
    <t>Total number of plots with AG_33=1 and C1AG_33=1</t>
  </si>
  <si>
    <t>Total number of plots with AG_35=1 and C1AG_35=1</t>
  </si>
  <si>
    <t>${sum_cult_16b_old}+${sum_cult_16b_new}</t>
  </si>
  <si>
    <t>${sum_cult_16c_old}+${sum_cult_16c_new}</t>
  </si>
  <si>
    <t>${sum_cult_17a_old}+${sum_cult_17a_new}</t>
  </si>
  <si>
    <t>${sum_cult_16b}&gt;0</t>
  </si>
  <si>
    <t>remaining_plots_17a</t>
  </si>
  <si>
    <t>remain_plots_16c</t>
  </si>
  <si>
    <t>[${plot_16b_d2}]: Ese hari ibikoresho bigize ibikorwaremezo byo kuhira byangiritse cyangwa byari bikenewe gusanwa kugira ngo bikore neza mu gihembwa cya 2016B?</t>
  </si>
  <si>
    <t>[${plot_16b_d2}]: Ese robine yo uhira yegereye umurima wawe yarakoraga mu gihembwe cya 2016B?</t>
  </si>
  <si>
    <t>[${plot_16c_d2}]: Ese robine yo uhira yegereye umurima wawe yarakoraga mu gihembwe cya 2016C?</t>
  </si>
  <si>
    <t>[${plot_16c_d2}]: Ese hari ibikoresho bigize ibikorwaremezo byo kuhira byangiritse cyangwa byari bikenewe gusanwa kugira ngo bikore neza mu gihembwa cya 2016C?</t>
  </si>
  <si>
    <t>[${plot_17a_d2}]: Ese hari ibikoresho bigize ibikorwaremezo byo kuhira byangiritse cyangwa byari bikenewe gusanwa kugira ngo bikore neza mu gihembwa cya 2017A?</t>
  </si>
  <si>
    <t>[${plot_17a_d2}]: Ese robine yo uhira yegereye umurima wawe yarakoraga mu gihembwe cya 2017A?</t>
  </si>
  <si>
    <t>remain_plots_16b</t>
  </si>
  <si>
    <t>if(selected(., 13), count-selected(.)=1, count-selected(.)&gt;0)</t>
  </si>
  <si>
    <t>You can not combine None with other options</t>
  </si>
  <si>
    <t>.&gt;=0 and .&lt;30</t>
  </si>
  <si>
    <t>.&gt;0 and .&lt;30</t>
  </si>
  <si>
    <t>.&gt;=0 and .&lt;100</t>
  </si>
  <si>
    <t>.&gt;1000 and .&lt;5000000</t>
  </si>
  <si>
    <t>.&gt;=0 and .&lt;10</t>
  </si>
  <si>
    <t>.&lt;300</t>
  </si>
  <si>
    <t>.&lt;100</t>
  </si>
  <si>
    <t>According to our records, you were cultivating [${nplots_old}] when we last visited you in October 2015. Among those plots,  how many have you cultivated (includes plots owned by the household and rented in) or rented-out in total over the past three agricultural seasons (16B, 16C, or 17A)?</t>
  </si>
  <si>
    <t xml:space="preserve">Dukurikije amakuru dufite, tugusura mu Ukwakira 2015 wahingaga imirima [${nplots_old}], Ni ingahe urugo rwawe rwahinze (iyawe n'iyo watiwe n'abandi) cyangwa rwatiye abandi mu bihembwe by'ihinga bitatu bishije (16B, 16C, or 17A)? </t>
  </si>
  <si>
    <t>select_one loanpurpose</t>
  </si>
  <si>
    <t>CD_05_other</t>
  </si>
  <si>
    <t>${CD_5}=-77</t>
  </si>
  <si>
    <t xml:space="preserve">Other: </t>
  </si>
  <si>
    <t>B1HH_11_other</t>
  </si>
  <si>
    <t>${B1HH_11}=-77</t>
  </si>
  <si>
    <t>C1AG_10_other</t>
  </si>
  <si>
    <t>${C1AG_10}=-77</t>
  </si>
  <si>
    <t>select_one ownership</t>
  </si>
  <si>
    <t>select_one notrentedin</t>
  </si>
  <si>
    <t>AG_26_A</t>
  </si>
  <si>
    <t xml:space="preserve">[${pl_plot_des}]: Kubera iki avuze ko atawukodesha? </t>
  </si>
  <si>
    <t xml:space="preserve">[${pl_plot_des}]: Why is the plot not rented in now? </t>
  </si>
  <si>
    <t>${AG_26}=0</t>
  </si>
  <si>
    <t>notrentedin</t>
  </si>
  <si>
    <t>Gave it back to the owner</t>
  </si>
  <si>
    <t>Nawusubije nyirawo</t>
  </si>
  <si>
    <t>Recognize plot descriptions but did not rent the plot in</t>
  </si>
  <si>
    <t>Uwo murima ndawuzi ariko sinigeze nywatisha</t>
  </si>
  <si>
    <t xml:space="preserve">According to our records, this is the map of your parcels and plots in October 2015. Is this correct? 
</t>
  </si>
  <si>
    <t>selected(${PC1_10D},'2') and ${PC1_10}&gt;0</t>
  </si>
  <si>
    <t>selected(${PC2_10D},'2') and ${PC2_10}&gt;0</t>
  </si>
  <si>
    <t>selected(${PC3_10D},'2') and ${PC3_10}&gt;0</t>
  </si>
  <si>
    <t>Ubaza: Ereka uwo muganira urupapuro ruriho amasambu n'imirima</t>
  </si>
  <si>
    <t>Uretse imirima twavuzeho utunze ubu, haba hari indi mirima wari ufite ariko utagitunze guhera mu Ugushyingo 2015?</t>
  </si>
  <si>
    <t>Ese hari gahunda ufite yo kugurisha iyi sambu guhera ubu kugeza mu mpera z'igihembwe cy'ihinnga cya C 2017 (Kamena-Kanama/Nzeri)?</t>
  </si>
  <si>
    <t>Do you have any plans to sell this Parcel between now and the end of Season 17C (June-August/September)</t>
  </si>
  <si>
    <t>uwakubanjirije mu gutunga iyi sambu atuye mu kahe karere?</t>
  </si>
  <si>
    <t>uwakubanjirije mu gutunga iyi sambu atuye mu wuhe murenge?</t>
  </si>
  <si>
    <t>uwakubanjirije mu gutunga iyi sambu atuye mu wuhe mudugudu?</t>
  </si>
  <si>
    <t>Ni inshuro zingahe mwitabiriye iyo tombola (mwatomboye kangahe)?</t>
  </si>
  <si>
    <t>uwakubanjirije mu gutunga iyi sambu atuye mu kahe kagali?</t>
  </si>
  <si>
    <t>No longer a member of this household but has been an irrigator</t>
  </si>
  <si>
    <t>No longer a member of this household and never been an irrigator</t>
  </si>
  <si>
    <t xml:space="preserve">Never been a member of this household   </t>
  </si>
  <si>
    <t>Ntakiri umunyamuryango w'uru rugo ariko yahoze ari umusaranganyamazi</t>
  </si>
  <si>
    <t>Ntakiri umunyamuryango w'uru rugo kandi ntiyigeze aba umusaranganyamazi</t>
  </si>
  <si>
    <t>Ntiyigeze aba umunyamuryango w'uru rugo</t>
  </si>
  <si>
    <t>How many subsidy cards do they have?</t>
  </si>
  <si>
    <t>Ni amakarita angahe ya tombola bafite?</t>
  </si>
  <si>
    <t>ID_10a</t>
  </si>
  <si>
    <t>${ID_10a}</t>
  </si>
  <si>
    <t>The subsidy covered it all</t>
  </si>
  <si>
    <t>Sold it from home/plot</t>
  </si>
  <si>
    <t>Nabigurishirije mu rugo/mu murima</t>
  </si>
  <si>
    <t>Conflicts with members of the WUG</t>
  </si>
  <si>
    <t>Had not paid the water fees</t>
  </si>
  <si>
    <t>Amakimbirane n'abanyamuryango b'itsinda ry'abakoresha amazi</t>
  </si>
  <si>
    <t>Sinari narishyuye umusanzu wo kubungabunga ibikorwaremezo byo kuhira</t>
  </si>
  <si>
    <t>[${plot_16c}]: On what proportion of this plot did you cultivate during season 16c (June-August/September)?</t>
  </si>
  <si>
    <t>Please list all the crops grown on [${plot_16c}] during season 16c (June-August/September)</t>
  </si>
  <si>
    <t>Please list the first crop grown on [${plot_16c}] during season 16c (June-August/September)
Crop 1</t>
  </si>
  <si>
    <t>Please list the second crop grown on [${plot_16c}] during season 16c (June-August/September)
Crop 2</t>
  </si>
  <si>
    <t>Please list the third crop grown on [${plot_16c}] during season 16c (June-August/September)
Crop 3</t>
  </si>
  <si>
    <t>Hitamo ibihingwa byose byahinzwe kuri [${plot_16c}] mu gihembwe cya 16c (Kamena-Kanama/Nzeri).</t>
  </si>
  <si>
    <t>Hitamo igihingwa cya mbere cyahinzwe kuri [${plot_16c}] mu gihembwe cya 16c (Kamena-Kanama/Nzeri).
Igihingwa cya mbere</t>
  </si>
  <si>
    <t>Hitamo igihingwa cya kabiri cyahinzwe kuri [${plot_16c}] mu gihembwe cya 16c (Kamena-Kanama/Nzeri).
Igihingwa cya kabiri</t>
  </si>
  <si>
    <t>Hitamo igihingwa cya gatatu cyahinzwe kuri [${plot_16c}] mu gihembwe cya 16c (Kamena-Kanama/Nzeri).
Igihingwa cya gatatu</t>
  </si>
  <si>
    <t>[${plot_16c}]: Ni ku kihe kigereranyo cy'uyu murima wahinze mu gihembwe cy'ihinga C 2016 (Kamena-Kanama/Nzeri)?</t>
  </si>
  <si>
    <t>Ubu tugiye kukubaza ibibazo bijyanye n'igihe wamaze ukora mu mirima yawe mu gihembwe cy'ihinga cya C 2016 .</t>
  </si>
  <si>
    <t>Ese ni wowe uzi neza ibijyanye no guhahira urugo ibyo kurya?</t>
  </si>
  <si>
    <t>Ni mu bihe bihembwe abantu bo muri uru rugo bakoze imirimo ijyanye no gusana ibikorwaremezo byo kuhira?</t>
  </si>
  <si>
    <t>[${ag_p1}]: Ni abantu bangahe bo muri uru rugo bakoze imirimo ijyanye no gusana ibikorwaremezo byo kuhira muri [${Mainten_season}]?</t>
  </si>
  <si>
    <t>[${ag_p1}]: Ni ikihe gice cy'ibikorwaremezo byo kuhira abo bantu bo muri uru rugo bamazeho igihe kirekire basana? [${Mainten_season}] (uhitemo 1)</t>
  </si>
  <si>
    <t>Hari  [${AA_1}] byagurishijwe muri uru rugo kuva ku itariki ya mbere Gicurasi kugeza 30 Mata 2017?</t>
  </si>
  <si>
    <t>Ese urugo rwanyu rwigeze ruhabwa inyongeramusaruro (imbuto n'ifumbire y'imborera) mu gihembwe cya 2017A (Nzeri - Gashyantare)</t>
  </si>
  <si>
    <t>HHL_note_16c</t>
  </si>
  <si>
    <t>${newcult_p1_16b}+${newcult_p2_16b}+${newcult_p3_16b}+${newcult_p4_16b}</t>
  </si>
  <si>
    <t>${cult_p1_16b}+${cult_p2_16b}+${cult_p3_16b}+${cult_p4_16b}</t>
  </si>
  <si>
    <t>${cult_p1_16c}+${cult_p2_16c}+${cult_p3_16c}+${cult_p4_16c}</t>
  </si>
  <si>
    <t>${newcult_p1_16c}+${newcult_p2_16c}+${newcult_p3_16c}+${newcult_p4_16c}</t>
  </si>
  <si>
    <t>${cult_p1_17a}+${cult_p2_17a}+${cult_p3_17a}+${cult_p4_17a}</t>
  </si>
  <si>
    <t>${newcult_p1_17a}+${newcult_p2_17a}+${newcult_p3_17a}+${newcult_p4_17a}</t>
  </si>
  <si>
    <t>not (selected(${PC1_10D},'2')) and not (selected(${PC1_10D},'7')) and ${PC1_10}&gt;0</t>
  </si>
  <si>
    <t>not (selected(${PC1_10D},'7')) and ${PC1_10}&gt;0</t>
  </si>
  <si>
    <t>not (selected(${PC2_10D},'2')) and not (selected(${PC2_10D},'7')) and ${PC2_10}&gt;0</t>
  </si>
  <si>
    <t>not (selected(${PC2_10D},'7')) and ${PC2_10}&gt;0</t>
  </si>
  <si>
    <t>not (selected(${PC3_10D},'2')) and not (selected(${PC3_10D},'7')) and ${PC3_10}&gt;0</t>
  </si>
  <si>
    <t>not (selected(${PC3_10D},'7')) and ${PC3_10}&gt;0</t>
  </si>
  <si>
    <t>concat(${B1HH_03},' ',${B1HH_04})</t>
  </si>
  <si>
    <t>Full_Name</t>
  </si>
  <si>
    <t>Full Name</t>
  </si>
  <si>
    <t>${AG_C1AG_22}&gt;2</t>
  </si>
  <si>
    <t>Apart from the plot/s discussed above, are there any other cultivated plots in season 16B?</t>
  </si>
  <si>
    <t>Uretse imirima/umurima twaganiriye haruguru, haba hari indi mirima mwahinze mu gihembwe cya 2016 B?</t>
  </si>
  <si>
    <t>Otherplots_16b_d1</t>
  </si>
  <si>
    <t>${Otherplots_16b_d1}=1</t>
  </si>
  <si>
    <t>yes</t>
  </si>
  <si>
    <t>Otherplots_16c_d1</t>
  </si>
  <si>
    <t>${Otherplots_16c_d1}=1</t>
  </si>
  <si>
    <t>Otherplots_17a_d1</t>
  </si>
  <si>
    <t>Apart from the plot/s discussed above, are there any other cultivated plots in season 17 A?</t>
  </si>
  <si>
    <t>Uretse imirima/umurima twaganiriye haruguru, haba hari indi mirima mwahinze mu gihembwe cya 2017 A?</t>
  </si>
  <si>
    <t>${Otherplots_17a_d1}=1</t>
  </si>
  <si>
    <t>Apart from the plot/s discussed above, are there any other cultivated plots in season 16C?</t>
  </si>
  <si>
    <t>Uretse imirima/umurima twaganiriye haruguru, haba hari indi mirima mwahinze mu gihembwe cya 2016 C?</t>
  </si>
  <si>
    <t>Otherplots_16b_d3</t>
  </si>
  <si>
    <t>Otherplots_16c_d3</t>
  </si>
  <si>
    <t>${Otherplots_16c_d3}=1</t>
  </si>
  <si>
    <t>remain_plots_17a</t>
  </si>
  <si>
    <t>Otherplots_17a_d3</t>
  </si>
  <si>
    <t>${Otherplots_17a_d3}=1</t>
  </si>
  <si>
    <t>${PC3_12A}=3</t>
  </si>
  <si>
    <t>WUG Monitor</t>
  </si>
  <si>
    <t>Umusaranganyamazi w'itsinda</t>
  </si>
  <si>
    <t>Tombola yayanyishyuriye yose</t>
  </si>
  <si>
    <t>Ni ryari wumva wacukura imiyoboro ku murima wawe kugira ngo ukoreshe neza uburyo bwo kuhira?</t>
  </si>
  <si>
    <t>Kuva ku ya mbere Gicurasi 2016 kugeza ku ya 30 Mata 2017, wigeze waka inguzanyo/ideni muri [${CD_1}]?</t>
  </si>
  <si>
    <t>Hari  [${AA_1}] byaguzwe muri uru rugo kuva  ku itariki ya mbere Gicurasi 2016 kugeza 30 Mata 2017?</t>
  </si>
  <si>
    <t>Kuva ku itariki ya mbere Gicurasi 2016 kugeza 30 Mata 2017 ni amafaranga angahe WINJIJE MURI:</t>
  </si>
  <si>
    <t>Kuva ku ya mbere Gicurasi 2016 kugeza kuri 30 Mata 2017, ni amafaranga angahe ibi bintu bikurikira byagutwaye?</t>
  </si>
  <si>
    <t>[[${pl_plot_des}]]: Ni ibihe bihembwe wakodeshejemo umurima wawe? Hitamo ibyo yakodesheje byose.</t>
  </si>
  <si>
    <t>Abantu bo muri uru rugo bamaze iminsi ingahe mu [kwita ku bihingwa] mu [${plot_17a_d3}] mu gihembwe  A 2017? Aha habariyemo no gushyiramo ifumbire n'imiti, kubagara no kuhira.</t>
  </si>
  <si>
    <t>[${plot_17a_d3}]: Hari abakozi urugo rwakoresheje mu kurwunganira mu [kwita ku bihingwa] mu gihembwe cy'ihinga cya A 2017?</t>
  </si>
  <si>
    <t>[${plot_16c_d3}]: Hari abakozi urugo rwakoresheje mu kurwunganira mu [kwita ku bihingwa] mu gihembwe cy'ihinga C 2016?</t>
  </si>
  <si>
    <t>Reka tuvuge ko ugize ikibazo cyo kubura amazi kubera ko hari ibikorwaremezo byo kuhira byangiritse bikaba bikeneye gusanwa. Ni nde wagezaho icyo kibazo?</t>
  </si>
  <si>
    <t>Ni ibihe bikoresho by’ibanze bishyashya bishashe hasi mu nzu mutuyemo?</t>
  </si>
  <si>
    <t>Hitamo ibihingwa byose byahinzwe kuri [${plot_16b}] mu gihembwe cya 16b (Gashyantare -Gicurasi/Kamena)?</t>
  </si>
  <si>
    <t>Hitamo igihingwa cya mbere cyahinzwe kuri [${plot_16b}] mu gihembwe cya 16b ((Gashyantare -Gicurasi/Kamena))
Igihingwa cya mbere</t>
  </si>
  <si>
    <t>Hitamo igihingwa cya kabiri cyahinzwe kuri [${plot_16b}] mu gihembwe cya 16b ((Gashyantare -Gicurasi/Kamena))
Igihingwa cya kabiri</t>
  </si>
  <si>
    <t>Hitamo igihingwa cya gatatu cyahinzwe kuri [${plot_16b}] mu gihembwe cya 16b ((Gashyantare -Gicurasi/Kamena))
Igihingwa cya gatatu</t>
  </si>
  <si>
    <t>Please select the third crop grown on [${plot_16b}] during season 16b (February-May/June)
Crop 1</t>
  </si>
  <si>
    <t>Please select the second crop grown on [${plot_16b}] during season 16b (February-May/June)
Crop 1</t>
  </si>
  <si>
    <t>Please select the first crop grown on [${plot_16b}] during season 16b (February-May/June)
Crop 1</t>
  </si>
  <si>
    <t>Please list all the crops grown on [${plot_16b}] during season 16b (February-May/June)</t>
  </si>
  <si>
    <t>kohererezwa impano zitari amafaranga (RWF)</t>
  </si>
  <si>
    <t>Ishoramari mu bucuruzi bwite (byaba ikikomoka ku buhinzi cg ibitari ubuhinzi)</t>
  </si>
  <si>
    <t>${SH_1}=1</t>
  </si>
  <si>
    <t>${Otherplots_16b_d3}=1</t>
  </si>
  <si>
    <t>Do you share agriculture tools or hired labor with members of your WUG?</t>
  </si>
  <si>
    <t>Waba utizanya ibikoresho by'ubuhinzi cg abahinzi cyangwa  n'abandi banyamuryango b'itsinda ry'abakoresha amazi?</t>
  </si>
  <si>
    <t>Apart from [${PN2_00}] used in the plot/s discussed above, are there any other cultivated plots where you used [${PN2_00}] in season 16C?</t>
  </si>
  <si>
    <t>Uretse [${PN2_00}] wakoresheje mu mirima/umurima twaganiriye haruguru, haba hari indi mirima mwahinze mugakoresha [${PN2_00}] mu gihembwe cya 2016 C?</t>
  </si>
  <si>
    <t>Andika amazina y'umunyamuryango w'itsinda</t>
  </si>
  <si>
    <t>[${plot_17a}]: Ni ku kihe kigereranyo cy'uyu murima wahinze mu gihembwe cy'ihinga A 2017 (Nzeri-Mutarama/Gashyantare)?</t>
  </si>
  <si>
    <t>Hitamo ibihingwa byose byahinzwe kuri [${plot_17a}] mu gihembwe cya 17a (Nzeri-Mutarama/Gashyantare).</t>
  </si>
  <si>
    <t>Please list all the crops grown on [${plot_17a}] during season 17a (September-January/February)</t>
  </si>
  <si>
    <t>[${plot_17a}]: On what proportion of this plot did you cultivate during season 17a (September-January/February)?</t>
  </si>
  <si>
    <t>Haba hari umuntu wiyongereye mu rugo rwanyu nyuma y'Ukwakira 2015?</t>
  </si>
  <si>
    <t>Has anyone else joined your household after October 2015?</t>
  </si>
  <si>
    <t>Ese utekereza ko hari amafaranga y'umusanzu wo kubungabunga ibikorwaremezo byo kuhira uzishyuzwa mu gihembwe cya B 2017, C 2017 cyangwa A 2018?</t>
  </si>
  <si>
    <t>Apart from [${PN3_00}] used in the plot/s discussed above, are there any other cultivated plots where you used [${PN3_00}] in season 17A?</t>
  </si>
  <si>
    <t>Uretse [${PN3_00}] wakoresheje mu mirima/umurima twaganiriye haruguru, haba hari indi mirima mwahinze mugakoresha [${PN3_00}] mu gihembwe cya 2017 A?</t>
  </si>
  <si>
    <t>All farmers in the WUG</t>
  </si>
  <si>
    <t>IG_12_other</t>
  </si>
  <si>
    <t>${IG_12}=-77</t>
  </si>
  <si>
    <t>[${plot_16b_d2}]: Ni mu minsi ingahe mu gihembwe cya 201b B wuhirishije amazi uyu murima?</t>
  </si>
  <si>
    <t>[${plot_17a_d2}]: Ni mu minsi ingahe mu gihembwe 2017 A wuhirishije amazi uyu murima?</t>
  </si>
  <si>
    <t>Urugo rwanyu rwungutse amasambu mashya angahe yose hamwe kuva mu Ugushyingi 2015?</t>
  </si>
  <si>
    <t>${ID_10a}&gt;0</t>
  </si>
  <si>
    <t>AG_31A_b</t>
  </si>
  <si>
    <t>AG_31A_c</t>
  </si>
  <si>
    <t>National ID of renter</t>
  </si>
  <si>
    <t>Please give us the first and last name of the renter of this plot.</t>
  </si>
  <si>
    <t>AG_32A_c</t>
  </si>
  <si>
    <t>National ID of the owner</t>
  </si>
  <si>
    <t>AG_44_c</t>
  </si>
  <si>
    <t>National ID of the buyer</t>
  </si>
  <si>
    <t>PC1_10Da</t>
  </si>
  <si>
    <t>PC1_10Db</t>
  </si>
  <si>
    <t>PC1_10Dc</t>
  </si>
  <si>
    <t>PC1_10Dc_other</t>
  </si>
  <si>
    <t>${PC1_10Dc}=-77</t>
  </si>
  <si>
    <t>PC2_10Da</t>
  </si>
  <si>
    <t>PC2_10Db</t>
  </si>
  <si>
    <t>PC2_10Dc</t>
  </si>
  <si>
    <t>PC2_10Dc_other</t>
  </si>
  <si>
    <t>${PC2_10Dc}=-77</t>
  </si>
  <si>
    <t>PC3_10Da</t>
  </si>
  <si>
    <t>PC3_10Db</t>
  </si>
  <si>
    <t>PC3_10Dc</t>
  </si>
  <si>
    <t>PC3_10Dc_other</t>
  </si>
  <si>
    <t>${PC3_10Dc}=-77</t>
  </si>
  <si>
    <t>${PC1_05}&gt;0 and ${PC1_08}&gt;0</t>
  </si>
  <si>
    <t>${PC2_05}&gt;0 and ${PC2_08}&gt;0</t>
  </si>
  <si>
    <t>${PC3_05}&gt;0 and ${PC3_08}&gt;0</t>
  </si>
  <si>
    <t>if(.=1, ${age_1}&gt;=16, if(.=2, ${age_2}&gt;=16, if(.=3, ${age_3}&gt;=16, if(.=4, ${age_4}&gt;=16, if(.=5, ${age_5}&gt;=16,  if(.=6, ${age_6}&gt;=16, if(.=7, ${age_7}&gt;=16, if(.=8, ${age_8}&gt;=16, if(.=9, ${age_9}&gt;=16, if(.=10, ${age_10}&gt;=16, if(.=11, ${age_11}&gt;=16, if(.=12, ${age_12}&gt;=16, if(.=13, ${age_13}&gt;=16, if(.=14, ${age_14}&gt;=16, if(.=15, ${age_15}&gt;=16, if(.=16, ${age_16}&gt;=16, if(.=17, ${new_age_1}&gt;=16, if(.=18, ${new_age_2}&gt;=16, if(.=19, ${new_age_3}&gt;=16, if(.=20, ${new_age_4}&gt;=16, if(.=21, ${new_age_5}&gt;=16,  if(.=22, ${new_age_6}&gt;=16, if(.=23, ${new_age_7}&gt;=16, if(.=24, ${new_age_8}&gt;=16, if(.=25, ${new_age_9}&gt;=16, if(.=26, ${new_age_10}&gt;=16, if(.=27, ${new_age_11}&gt;=16, if(.=28, ${new_age_12}&gt;=16, if(.=29, ${new_age_13}&gt;=16, if(.=30, ${new_age_14}&gt;=16, if(.=31, ${new_age_15}&gt;=16, if(.=32, ${new_age_16}&gt;=16, 0))))))))))))))))))))))))))))))))</t>
  </si>
  <si>
    <t>Make sure the respondent for this module is a female member of the household.</t>
  </si>
  <si>
    <t>FS_Alert</t>
  </si>
  <si>
    <t>You have selected a member of the household who is male. Are you sure there is no female member in this household?</t>
  </si>
  <si>
    <t>Wahisemo umunyamuryango w'urugo w'igitsina gabo. Uremeza ko nta munyamuryango w'igitsina gore uba muri uru rugo?</t>
  </si>
  <si>
    <t>${FS_new_resp}=1 and ${sex_1}=1 or ${FS_new_resp}=2 and ${sex_2}=1 or ${FS_new_resp}=2 and ${sex_3}=1 or ${FS_new_resp}=4 and ${sex_4}=1 or ${FS_new_resp}=5 and ${sex_5}=1 or ${FS_new_resp}=6 and ${sex_6}=1 or ${FS_new_resp}=7 and ${sex_7}=1 or ${FS_new_resp}=8 and ${sex_8}=1 or ${FS_new_resp}=9 and ${sex_9}=1 or ${FS_new_resp}=10 and ${sex_10}=1 or ${FS_new_resp}=11 and ${sex_11}=1 or ${FS_new_resp}=12 and ${sex_12}=1 or ${FS_new_resp}=13 and ${sex_13}=1 or ${FS_new_resp}=14 and ${sex_14}=1 or ${FS_new_resp}=15 and ${sex_15}=1 or ${FS_new_resp}=16 and ${sex_16}=1 or ${FS_new_resp}=17 and ${new_sex_1}=1 or ${FS_new_resp}=18 and ${new_sex_2}=1 or ${FS_new_resp}=19 and ${new_sex_3}=1 or ${FS_new_resp}=20 and ${new_sex_4}=1 or ${FS_new_resp}=21 and ${new_sex_5}=1 or ${FS_new_resp}=22 and ${new_sex_6}=1 or ${FS_new_resp}=23 and ${new_sex_7}=1 or ${FS_new_resp}=24 and ${new_sex_8}=1 or ${FS_new_resp}=25 and ${new_sex_9}=1 or ${FS_new_resp}=26 and ${new_sex_10}=1 or ${FS_new_resp}=27 and ${new_sex_11}=1 or ${FS_new_resp}=28 and ${new_sex_12}=1 or ${FS_new_resp}=29 and ${new_sex_13}=1 or ${FS_new_resp}=30 and ${new_sex_14}=1 or ${FS_new_resp}=31 and ${new_sex_15}=1 or ${FS_new_resp}=32 and ${new_sex_16}=1</t>
  </si>
  <si>
    <t>select_one village</t>
  </si>
  <si>
    <t>Please, select the correct village</t>
  </si>
  <si>
    <t>ID_10_Other</t>
  </si>
  <si>
    <t xml:space="preserve">Specify other Village: </t>
  </si>
  <si>
    <t>Hitamo umudugudu wa nyawo</t>
  </si>
  <si>
    <t>Vuga undi mudugudu</t>
  </si>
  <si>
    <t>filter_one=${ID_09}</t>
  </si>
  <si>
    <t xml:space="preserve">AG_49_other </t>
  </si>
  <si>
    <t>Other village:</t>
  </si>
  <si>
    <t>Vuga undi mudugudu:</t>
  </si>
  <si>
    <t>filter_one=${AG_48}</t>
  </si>
  <si>
    <t>AG_32F_other</t>
  </si>
  <si>
    <t xml:space="preserve">Vuga undi mudugudu: </t>
  </si>
  <si>
    <t>filter_one=${AG_32E}</t>
  </si>
  <si>
    <t>AG_49_otherpl_other</t>
  </si>
  <si>
    <t>Vuga undi mudugugu:</t>
  </si>
  <si>
    <t>filter_one=${AG_48_otherpl}</t>
  </si>
  <si>
    <t>C1AG_08_specify_other</t>
  </si>
  <si>
    <t>filter_one=${C1AG_07}</t>
  </si>
  <si>
    <t>C1AG_10G_other</t>
  </si>
  <si>
    <t>Specify village:</t>
  </si>
  <si>
    <t>filter_one=${C1AG_10F}</t>
  </si>
  <si>
    <t>C1AG_32F_other</t>
  </si>
  <si>
    <t>Vunga undi mudugudu:</t>
  </si>
  <si>
    <t>filter_one=${C1AG_32E}</t>
  </si>
  <si>
    <t>Hagati y'umwaka umwe n'ibiri</t>
  </si>
  <si>
    <t>selected(${C1AG_32I},'-77')</t>
  </si>
  <si>
    <t>selected(${C1AG_32I},'2')</t>
  </si>
  <si>
    <t>selected(${C1AG_32I},'1')</t>
  </si>
  <si>
    <t>selected(${AG_32I},'2')</t>
  </si>
  <si>
    <t>selected(${AG_32I},'1')</t>
  </si>
  <si>
    <t>Hitamo urutonde rw'ibihingwa 3 byahinzwe muri iyo mirima yindi mu gihembwe cy'ihinga cya B 2016</t>
  </si>
  <si>
    <t>Ese hari umuntu wo uri uru rugo ukorera umuryango w'abakoresha amazi nk'umusaranganyamazi w'umushinga mu kazi ko gukoresha/kwita ku ibikoresho/inyubako byo kuhira?</t>
  </si>
  <si>
    <t>Ni nde munyamuryango w'uru rugo ukorera umuryango w'abakoresha amazi nk'umusaranganyamazi w'umushinga?</t>
  </si>
  <si>
    <t>not (selected(${AG_32I}, 3))</t>
  </si>
  <si>
    <t>${AG_31}=1</t>
  </si>
  <si>
    <t>${AG_26}=1 or ${AG_26}=0</t>
  </si>
  <si>
    <t>[${pl_plot_des}]: Watubwira nomero y'indangamuntu ya nyir'uyu murima ukodesha?</t>
  </si>
  <si>
    <t>[${pl_plot_des}]: Watubwira amazina yombi y'ukodesha uyu murima wawe?</t>
  </si>
  <si>
    <t>[${pl_plot_des}]: Watubwira nomero y'indangamuntu y'ukodesha uyu murima wawe?</t>
  </si>
  <si>
    <t>if(indexed-repeat(${inputsid_17a}, ${inputs_group_17a}, 1)=1,1,0)</t>
  </si>
  <si>
    <t>${PN3_00_compost}=1 and ${PN3_08}=2 and ${PN3_01_compostyes}=1</t>
  </si>
  <si>
    <t>pulldata('interventiondetails', 'monitorname1', 'hhid_key', ${ID_05})</t>
  </si>
  <si>
    <t>${AG_42}&lt;4</t>
  </si>
  <si>
    <t>[${pl_plot_des}]: Watubwira amazina yombi y'uwite uwo murima?</t>
  </si>
  <si>
    <t>[${pl_plot_des}]: Please give us the first and last name of the new owner of that plot.</t>
  </si>
  <si>
    <t>[${pl_plot_des}]: Please give us the mobile number of the new owner of that plot.</t>
  </si>
  <si>
    <t>[${pl_plot_des}]: Watubwira inomero ya telefoni y'uwite uwo murima?</t>
  </si>
  <si>
    <t>Apart from [${PN1_00}] used in the plot/s discussed above, are there any other cultivated plots where you used [${PN1_00}] in season 16B?</t>
  </si>
  <si>
    <t>Uretse [${PN1_00}] wakoresheje mu mirima/umurima twaganiriye haruguru, haba hari indi mirima mwahinze mugakoresha [${PN1_00}] mu gihembwe cya 2016 B?</t>
  </si>
  <si>
    <t>Stored</t>
  </si>
  <si>
    <t>Ndacyawuhunitse</t>
  </si>
  <si>
    <t>Nomero y'indangamuntu</t>
  </si>
  <si>
    <t>C1AG_31I</t>
  </si>
  <si>
    <t>C1AG_31J</t>
  </si>
  <si>
    <t>C1AG_31K</t>
  </si>
  <si>
    <t>C1AG_31K_Other</t>
  </si>
  <si>
    <t>${C1AG_31K}=-77</t>
  </si>
  <si>
    <t>C1AG_31L</t>
  </si>
  <si>
    <t>C1AG_31L_Other</t>
  </si>
  <si>
    <t>C1AG_31M</t>
  </si>
  <si>
    <t>C1AG_31M_Other</t>
  </si>
  <si>
    <t>C1AG_31N</t>
  </si>
  <si>
    <t>C1AG_31N_other</t>
  </si>
  <si>
    <t>filter_one=${C1AG_31K}</t>
  </si>
  <si>
    <t>filter_one=${C1AG_31L}</t>
  </si>
  <si>
    <t>filter_one=${C1AG_31M}</t>
  </si>
  <si>
    <t>Uwakodesheje uyu murima wawe atuye mu kahe karere?</t>
  </si>
  <si>
    <t>In which district does the renter live?</t>
  </si>
  <si>
    <t>Uwakodesheje uyu murima wawe atuye atuye mu wuhe murenge?</t>
  </si>
  <si>
    <t>Watubwira inomero ya telefoni y' Uwakodesheje uyu murima wawe?</t>
  </si>
  <si>
    <t>[${new_plots_des}]: Watubwira amazina yombi y'Uwakodesheje uyu murima wawe?</t>
  </si>
  <si>
    <t>[${new_plots_des}]: Please give us the first and last name of the renter of this plot.</t>
  </si>
  <si>
    <t>Please give us the mobile number of the renter of this plot.</t>
  </si>
  <si>
    <t>Uwakodesheje uyu murima wawe atuye mu kahe kagali?</t>
  </si>
  <si>
    <t>Uwakodesheje uyu murima wawe atuye mu wuhe mudugudu?</t>
  </si>
  <si>
    <t>In which village does the renter live?</t>
  </si>
  <si>
    <t>In which cell does the renter live?</t>
  </si>
  <si>
    <t>In which sector does the renter live?</t>
  </si>
  <si>
    <t>AG_31J</t>
  </si>
  <si>
    <t>AG_31K</t>
  </si>
  <si>
    <t>AG_31K_Other</t>
  </si>
  <si>
    <t>${AG_31K}=-77</t>
  </si>
  <si>
    <t>AG_31L</t>
  </si>
  <si>
    <t>filter_one=${AG_31K}</t>
  </si>
  <si>
    <t>AG_31L_Other</t>
  </si>
  <si>
    <t>AG_31M</t>
  </si>
  <si>
    <t>filter_one=${AG_31L}</t>
  </si>
  <si>
    <t>AG_31M_Other</t>
  </si>
  <si>
    <t>AG_31N</t>
  </si>
  <si>
    <t>filter_one=${AG_31M}</t>
  </si>
  <si>
    <t>AG_31N_other</t>
  </si>
  <si>
    <t>${C1AG_31K}!=-77</t>
  </si>
  <si>
    <t>${AG_31K}!=-77</t>
  </si>
  <si>
    <t>[${new_plots_des}]: What kind of rental or use arrangement was made?</t>
  </si>
  <si>
    <t>[${new_plots_des}]: Ni ubuhe buryo bwakoreshejwe mu bukode bw'uyu murima wawe?</t>
  </si>
  <si>
    <t>[${new_plots_des}]: Ni uwuhe mugabane ku musaruro wowe ubwawe nka nyir'umurima wahawe?</t>
  </si>
  <si>
    <t>[${new_plots_des}]: What share of the output is given to you (owner of the land)?</t>
  </si>
  <si>
    <t>[${new_plots_des}]: Ni amafaranga angahe wishyurwa?</t>
  </si>
  <si>
    <t>[${new_plots_des}]: What is  rent paid (monetary amount) by on this plot ?</t>
  </si>
  <si>
    <t>[${new_plots_des}]: What time period does this amount correspond to?</t>
  </si>
  <si>
    <t>[${new_plots_des}]: Ayo mafaranga yishyurwa mu gihe kingana gute?</t>
  </si>
  <si>
    <t>[${new_plots_des}]: When did you begin renting out this plot?</t>
  </si>
  <si>
    <t>[${new_plots_des}]: Ni ryari watangiye gukodesha uyu murima wawe?</t>
  </si>
  <si>
    <t>In which of the following seasons did you rent out this plot ? List all that apply.</t>
  </si>
  <si>
    <t>Ni ibihe bihembwe wakodeshejemo umurima wawe? Hitamo ibyo yakodesheje byose.</t>
  </si>
  <si>
    <t>[${new_plots_des}]: Ubwo wakodeshaga uyu murima wawe, ubukode bwamaze igihe kingana gute?</t>
  </si>
  <si>
    <t xml:space="preserve"> </t>
  </si>
  <si>
    <t>selected(${AG_31E}=,'-77')</t>
  </si>
  <si>
    <t>selected(${AG_31E}=,'2')</t>
  </si>
  <si>
    <t>selected(${AG_31E}=,'1')</t>
  </si>
  <si>
    <t>selected(${C1AG_31E},'-77')</t>
  </si>
  <si>
    <t>selected(${C1AG_31E},'2')</t>
  </si>
  <si>
    <t>selected(${C1AG_31E},'1')</t>
  </si>
  <si>
    <t>AG_31prop</t>
  </si>
  <si>
    <t>[${pl_plot_des}]: What portion of the plot did you rent out?</t>
  </si>
  <si>
    <t>C1AG_31prop</t>
  </si>
  <si>
    <t>[${new_plots_des}]: What portion of the plot did you rent out?</t>
  </si>
  <si>
    <t>Irrigation_FUP1_Final_V4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</si>
</sst>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rgb="FF000000"/>
      <name val="Calibri"/>
      <family val="2"/>
      <charset val="1"/>
    </font>
    <font>
      <sz val="12"/>
      <name val="Calibri"/>
      <family val="2"/>
      <charset val="1"/>
    </font>
    <font>
      <b/>
      <sz val="12"/>
      <name val="Calibri"/>
      <family val="2"/>
      <charset val="1"/>
    </font>
    <font>
      <sz val="10"/>
      <color rgb="FF000000"/>
      <name val="Calibri (Body)"/>
      <family val="2"/>
      <charset val="1"/>
    </font>
    <font>
      <sz val="12"/>
      <color rgb="FF000000"/>
      <name val="Arial Narrow"/>
      <family val="2"/>
      <charset val="1"/>
    </font>
    <font>
      <sz val="11"/>
      <color rgb="FF000000"/>
      <name val="Arial"/>
      <family val="2"/>
      <charset val="1"/>
    </font>
    <font>
      <sz val="10"/>
      <name val="Calibri (Body)"/>
      <family val="2"/>
      <charset val="1"/>
    </font>
    <font>
      <sz val="12"/>
      <color rgb="FF000000"/>
      <name val="Calibri"/>
      <family val="2"/>
      <charset val="1"/>
    </font>
    <font>
      <sz val="10"/>
      <color rgb="FF000000"/>
      <name val="Calibri"/>
      <family val="2"/>
      <charset val="1"/>
    </font>
    <font>
      <u/>
      <sz val="12"/>
      <name val="Calibri"/>
      <family val="2"/>
      <charset val="1"/>
    </font>
    <font>
      <sz val="8"/>
      <name val="Arial Narrow"/>
      <family val="2"/>
      <charset val="1"/>
    </font>
    <font>
      <sz val="12"/>
      <color rgb="FFFF0000"/>
      <name val="Calibri"/>
      <family val="2"/>
      <charset val="1"/>
    </font>
    <font>
      <i/>
      <sz val="12"/>
      <color rgb="FF000000"/>
      <name val="Calibri"/>
      <family val="2"/>
      <charset val="1"/>
    </font>
    <font>
      <sz val="14"/>
      <color rgb="FF000000"/>
      <name val="Calibri"/>
      <family val="2"/>
      <charset val="1"/>
    </font>
    <font>
      <i/>
      <sz val="11"/>
      <color rgb="FF000000"/>
      <name val="Calibri"/>
      <family val="2"/>
      <charset val="1"/>
    </font>
    <font>
      <sz val="7"/>
      <name val="Times New Roman"/>
      <family val="1"/>
      <charset val="1"/>
    </font>
    <font>
      <sz val="12"/>
      <color rgb="FF000000"/>
      <name val="Calibri"/>
      <family val="2"/>
      <charset val="129"/>
    </font>
    <font>
      <b/>
      <sz val="8"/>
      <name val="Arial Narrow"/>
      <family val="2"/>
      <charset val="1"/>
    </font>
    <font>
      <sz val="11"/>
      <name val="Calibri"/>
      <family val="2"/>
      <charset val="1"/>
    </font>
    <font>
      <sz val="8"/>
      <name val="Calibri"/>
      <family val="2"/>
      <charset val="1"/>
    </font>
    <font>
      <b/>
      <sz val="8"/>
      <name val="Calibri"/>
      <family val="2"/>
      <charset val="1"/>
    </font>
    <font>
      <b/>
      <sz val="8"/>
      <color rgb="FF000000"/>
      <name val="Arial Narrow"/>
      <family val="2"/>
      <charset val="1"/>
    </font>
    <font>
      <sz val="8"/>
      <color rgb="FF000000"/>
      <name val="Arial Narrow"/>
      <family val="2"/>
      <charset val="1"/>
    </font>
    <font>
      <sz val="8"/>
      <color rgb="FFFF0000"/>
      <name val="Arial Narrow"/>
      <family val="2"/>
      <charset val="1"/>
    </font>
    <font>
      <b/>
      <sz val="10"/>
      <name val="Calibri"/>
      <family val="2"/>
      <charset val="1"/>
    </font>
    <font>
      <sz val="8"/>
      <color rgb="FFFFFFFF"/>
      <name val="Calibri"/>
      <family val="2"/>
      <charset val="1"/>
    </font>
    <font>
      <sz val="8"/>
      <color rgb="FFFFFFFF"/>
      <name val="Arial Narrow"/>
      <family val="2"/>
      <charset val="1"/>
    </font>
    <font>
      <b/>
      <sz val="8"/>
      <color rgb="FF000000"/>
      <name val="Calibri"/>
      <family val="2"/>
      <charset val="1"/>
    </font>
    <font>
      <sz val="8"/>
      <color rgb="FF000000"/>
      <name val="Calibri"/>
      <family val="2"/>
      <charset val="1"/>
    </font>
    <font>
      <sz val="8"/>
      <name val="Arial Narrow"/>
      <family val="2"/>
    </font>
    <font>
      <b/>
      <sz val="12"/>
      <color rgb="FF000000"/>
      <name val="Calibri"/>
      <family val="2"/>
      <charset val="1"/>
    </font>
    <font>
      <b/>
      <sz val="11"/>
      <color rgb="FF000000"/>
      <name val="Calibri"/>
      <family val="2"/>
      <charset val="1"/>
    </font>
    <font>
      <b/>
      <sz val="16"/>
      <color rgb="FF000000"/>
      <name val="Calibri"/>
      <family val="2"/>
      <charset val="1"/>
    </font>
    <font>
      <b/>
      <sz val="14"/>
      <color rgb="FF000000"/>
      <name val="Calibri"/>
      <family val="2"/>
      <charset val="1"/>
    </font>
    <font>
      <sz val="12"/>
      <name val="Calibri"/>
      <family val="2"/>
    </font>
    <font>
      <sz val="12"/>
      <color rgb="FF222222"/>
      <name val="Arial"/>
      <family val="2"/>
    </font>
    <font>
      <sz val="9"/>
      <color indexed="81"/>
      <name val="Tahoma"/>
      <family val="2"/>
    </font>
    <font>
      <b/>
      <sz val="9"/>
      <color indexed="81"/>
      <name val="Tahoma"/>
      <family val="2"/>
    </font>
    <font>
      <b/>
      <sz val="8"/>
      <name val="Arial Narrow"/>
      <family val="2"/>
    </font>
    <font>
      <sz val="12"/>
      <color indexed="8"/>
      <name val="Calibri"/>
      <family val="2"/>
    </font>
    <font>
      <sz val="10"/>
      <color rgb="FF000000"/>
      <name val="Calibri  "/>
    </font>
    <font>
      <sz val="10"/>
      <name val="Calibri"/>
      <family val="2"/>
    </font>
    <font>
      <sz val="10"/>
      <color rgb="FF000000"/>
      <name val="Calibri"/>
      <family val="2"/>
      <scheme val="minor"/>
    </font>
    <font>
      <sz val="11"/>
      <color theme="1"/>
      <name val="Calibri"/>
      <family val="2"/>
      <charset val="1"/>
    </font>
    <font>
      <sz val="12"/>
      <color theme="1"/>
      <name val="Calibri"/>
      <family val="2"/>
      <charset val="1"/>
    </font>
    <font>
      <sz val="8"/>
      <color indexed="8"/>
      <name val="Arial Narrow"/>
      <family val="2"/>
    </font>
    <font>
      <i/>
      <sz val="12"/>
      <name val="Calibri"/>
      <family val="2"/>
      <charset val="1"/>
    </font>
    <font>
      <b/>
      <sz val="8"/>
      <color rgb="FF000000"/>
      <name val="Arial Narrow"/>
      <family val="2"/>
    </font>
    <font>
      <sz val="12"/>
      <color rgb="FF000000"/>
      <name val="Calibri"/>
      <family val="2"/>
    </font>
    <font>
      <sz val="10"/>
      <color indexed="8"/>
      <name val="Arial"/>
      <family val="2"/>
    </font>
  </fonts>
  <fills count="48">
    <fill>
      <patternFill patternType="none"/>
    </fill>
    <fill>
      <patternFill patternType="gray125"/>
    </fill>
    <fill>
      <patternFill patternType="solid">
        <fgColor rgb="FFFFFF00"/>
        <bgColor rgb="FFFFFF00"/>
      </patternFill>
    </fill>
    <fill>
      <patternFill patternType="solid">
        <fgColor rgb="FF92D050"/>
        <bgColor rgb="FFA9D18E"/>
      </patternFill>
    </fill>
    <fill>
      <patternFill patternType="solid">
        <fgColor rgb="FFFFC000"/>
        <bgColor rgb="FFFF9900"/>
      </patternFill>
    </fill>
    <fill>
      <patternFill patternType="solid">
        <fgColor rgb="FFFF0000"/>
        <bgColor rgb="FFFF00CC"/>
      </patternFill>
    </fill>
    <fill>
      <patternFill patternType="solid">
        <fgColor rgb="FFD9D9D9"/>
        <bgColor rgb="FFE6E0EC"/>
      </patternFill>
    </fill>
    <fill>
      <patternFill patternType="solid">
        <fgColor rgb="FFFFFFFF"/>
        <bgColor rgb="FFF2F2F2"/>
      </patternFill>
    </fill>
    <fill>
      <patternFill patternType="solid">
        <fgColor rgb="FFE6E0EC"/>
        <bgColor rgb="FFDEEBF7"/>
      </patternFill>
    </fill>
    <fill>
      <patternFill patternType="solid">
        <fgColor rgb="FFDEEBF7"/>
        <bgColor rgb="FFE6E0EC"/>
      </patternFill>
    </fill>
    <fill>
      <patternFill patternType="solid">
        <fgColor rgb="FFFFD966"/>
        <bgColor rgb="FFFFE699"/>
      </patternFill>
    </fill>
    <fill>
      <patternFill patternType="solid">
        <fgColor rgb="FF70AD47"/>
        <bgColor rgb="FF92D050"/>
      </patternFill>
    </fill>
    <fill>
      <patternFill patternType="solid">
        <fgColor rgb="FF00B050"/>
        <bgColor rgb="FF008080"/>
      </patternFill>
    </fill>
    <fill>
      <patternFill patternType="solid">
        <fgColor rgb="FFFFE699"/>
        <bgColor rgb="FFFFD966"/>
      </patternFill>
    </fill>
    <fill>
      <patternFill patternType="solid">
        <fgColor rgb="FFA9D18E"/>
        <bgColor rgb="FF92D050"/>
      </patternFill>
    </fill>
    <fill>
      <patternFill patternType="solid">
        <fgColor rgb="FFF2F2F2"/>
        <bgColor rgb="FFDEEBF7"/>
      </patternFill>
    </fill>
    <fill>
      <patternFill patternType="solid">
        <fgColor rgb="FF66FF00"/>
        <bgColor rgb="FF92D050"/>
      </patternFill>
    </fill>
    <fill>
      <patternFill patternType="solid">
        <fgColor rgb="FF1F497D"/>
        <bgColor rgb="FF003366"/>
      </patternFill>
    </fill>
    <fill>
      <patternFill patternType="solid">
        <fgColor rgb="FFFFFF00"/>
        <bgColor rgb="FFFF00CC"/>
      </patternFill>
    </fill>
    <fill>
      <patternFill patternType="solid">
        <fgColor rgb="FFFFFF00"/>
        <bgColor indexed="64"/>
      </patternFill>
    </fill>
    <fill>
      <patternFill patternType="solid">
        <fgColor theme="9"/>
        <bgColor rgb="FFFF9900"/>
      </patternFill>
    </fill>
    <fill>
      <patternFill patternType="solid">
        <fgColor theme="9"/>
        <bgColor rgb="FFFF8080"/>
      </patternFill>
    </fill>
    <fill>
      <patternFill patternType="solid">
        <fgColor theme="9"/>
        <bgColor rgb="FFE6E0EC"/>
      </patternFill>
    </fill>
    <fill>
      <patternFill patternType="solid">
        <fgColor rgb="FFFFFF00"/>
        <bgColor rgb="FFF2F2F2"/>
      </patternFill>
    </fill>
    <fill>
      <patternFill patternType="solid">
        <fgColor rgb="FFFFFF00"/>
        <bgColor rgb="FFE6E0EC"/>
      </patternFill>
    </fill>
    <fill>
      <patternFill patternType="solid">
        <fgColor rgb="FF92D050"/>
        <bgColor indexed="64"/>
      </patternFill>
    </fill>
    <fill>
      <patternFill patternType="solid">
        <fgColor rgb="FFFF0000"/>
        <bgColor indexed="64"/>
      </patternFill>
    </fill>
    <fill>
      <patternFill patternType="solid">
        <fgColor rgb="FF92D050"/>
        <bgColor rgb="FFE6E0EC"/>
      </patternFill>
    </fill>
    <fill>
      <patternFill patternType="solid">
        <fgColor rgb="FF92D050"/>
        <bgColor rgb="FFF2F2F2"/>
      </patternFill>
    </fill>
    <fill>
      <patternFill patternType="solid">
        <fgColor rgb="FF92D050"/>
        <bgColor rgb="FFFF8080"/>
      </patternFill>
    </fill>
    <fill>
      <patternFill patternType="solid">
        <fgColor rgb="FF92D050"/>
        <bgColor rgb="FFFF9900"/>
      </patternFill>
    </fill>
    <fill>
      <patternFill patternType="solid">
        <fgColor rgb="FF92D050"/>
        <bgColor rgb="FFDEEBF7"/>
      </patternFill>
    </fill>
    <fill>
      <patternFill patternType="solid">
        <fgColor rgb="FF92D050"/>
        <bgColor rgb="FF92D050"/>
      </patternFill>
    </fill>
    <fill>
      <patternFill patternType="solid">
        <fgColor theme="0"/>
        <bgColor indexed="64"/>
      </patternFill>
    </fill>
    <fill>
      <patternFill patternType="solid">
        <fgColor rgb="FF00B050"/>
        <bgColor rgb="FFFF00CC"/>
      </patternFill>
    </fill>
    <fill>
      <patternFill patternType="solid">
        <fgColor theme="4"/>
        <bgColor indexed="64"/>
      </patternFill>
    </fill>
    <fill>
      <patternFill patternType="solid">
        <fgColor rgb="FFFF0000"/>
        <bgColor rgb="FFDEEBF7"/>
      </patternFill>
    </fill>
    <fill>
      <patternFill patternType="solid">
        <fgColor rgb="FFFFFF00"/>
        <bgColor rgb="FFDEEBF7"/>
      </patternFill>
    </fill>
    <fill>
      <patternFill patternType="solid">
        <fgColor theme="9"/>
        <bgColor indexed="64"/>
      </patternFill>
    </fill>
    <fill>
      <patternFill patternType="solid">
        <fgColor rgb="FFFF0000"/>
        <bgColor rgb="FF92D050"/>
      </patternFill>
    </fill>
    <fill>
      <patternFill patternType="solid">
        <fgColor rgb="FFFF0000"/>
        <bgColor rgb="FFE6E0EC"/>
      </patternFill>
    </fill>
    <fill>
      <patternFill patternType="solid">
        <fgColor rgb="FFFFFF00"/>
        <bgColor rgb="FFA9D18E"/>
      </patternFill>
    </fill>
    <fill>
      <patternFill patternType="solid">
        <fgColor rgb="FFFFFF00"/>
        <bgColor rgb="FFFF9900"/>
      </patternFill>
    </fill>
    <fill>
      <patternFill patternType="solid">
        <fgColor rgb="FF92D050"/>
        <bgColor rgb="FFFFFF00"/>
      </patternFill>
    </fill>
    <fill>
      <patternFill patternType="solid">
        <fgColor rgb="FF00B0F0"/>
        <bgColor rgb="FF33CCCC"/>
      </patternFill>
    </fill>
    <fill>
      <patternFill patternType="solid">
        <fgColor rgb="FFFFFF00"/>
        <bgColor rgb="FFFFD966"/>
      </patternFill>
    </fill>
    <fill>
      <patternFill patternType="solid">
        <fgColor theme="5"/>
        <bgColor indexed="64"/>
      </patternFill>
    </fill>
    <fill>
      <patternFill patternType="solid">
        <fgColor theme="5"/>
        <bgColor rgb="FFFFFF00"/>
      </patternFill>
    </fill>
  </fills>
  <borders count="78">
    <border>
      <left/>
      <right/>
      <top/>
      <bottom/>
      <diagonal/>
    </border>
    <border>
      <left style="hair">
        <color rgb="FF808080"/>
      </left>
      <right style="hair">
        <color rgb="FF808080"/>
      </right>
      <top style="hair">
        <color rgb="FF808080"/>
      </top>
      <bottom style="hair">
        <color rgb="FF808080"/>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rgb="FFBFBFBF"/>
      </left>
      <right style="thin">
        <color rgb="FFBFBFBF"/>
      </right>
      <top style="thin">
        <color rgb="FFBFBFBF"/>
      </top>
      <bottom style="thin">
        <color rgb="FFBFBFBF"/>
      </bottom>
      <diagonal/>
    </border>
    <border>
      <left style="thin">
        <color rgb="FF808080"/>
      </left>
      <right style="thin">
        <color rgb="FF808080"/>
      </right>
      <top/>
      <bottom style="thin">
        <color rgb="FF808080"/>
      </bottom>
      <diagonal/>
    </border>
    <border>
      <left style="thin">
        <color auto="1"/>
      </left>
      <right style="thin">
        <color auto="1"/>
      </right>
      <top style="thin">
        <color auto="1"/>
      </top>
      <bottom style="thin">
        <color auto="1"/>
      </bottom>
      <diagonal/>
    </border>
    <border>
      <left style="thin">
        <color rgb="FF808080"/>
      </left>
      <right style="thin">
        <color rgb="FF808080"/>
      </right>
      <top style="thin">
        <color rgb="FF808080"/>
      </top>
      <bottom style="thin">
        <color auto="1"/>
      </bottom>
      <diagonal/>
    </border>
    <border>
      <left style="hair">
        <color rgb="FFBFBFBF"/>
      </left>
      <right style="hair">
        <color rgb="FFBFBFBF"/>
      </right>
      <top style="hair">
        <color rgb="FFBFBFBF"/>
      </top>
      <bottom style="hair">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style="thin">
        <color auto="1"/>
      </top>
      <bottom style="thin">
        <color rgb="FFBFBFBF"/>
      </bottom>
      <diagonal/>
    </border>
    <border>
      <left style="thin">
        <color rgb="FFBFBFBF"/>
      </left>
      <right style="thin">
        <color rgb="FFBFBFBF"/>
      </right>
      <top/>
      <bottom style="thin">
        <color auto="1"/>
      </bottom>
      <diagonal/>
    </border>
    <border>
      <left style="thin">
        <color rgb="FFBFBFBF"/>
      </left>
      <right style="thin">
        <color rgb="FFBFBFBF"/>
      </right>
      <top style="thin">
        <color rgb="FFBFBFBF"/>
      </top>
      <bottom style="thin">
        <color auto="1"/>
      </bottom>
      <diagonal/>
    </border>
    <border>
      <left/>
      <right/>
      <top style="thin">
        <color auto="1"/>
      </top>
      <bottom/>
      <diagonal/>
    </border>
    <border>
      <left style="thin">
        <color rgb="FFBFBFBF"/>
      </left>
      <right style="thin">
        <color rgb="FFBFBFBF"/>
      </right>
      <top/>
      <bottom style="thin">
        <color rgb="FFBFBFBF"/>
      </bottom>
      <diagonal/>
    </border>
    <border>
      <left/>
      <right/>
      <top/>
      <bottom style="thin">
        <color auto="1"/>
      </bottom>
      <diagonal/>
    </border>
    <border>
      <left style="thin">
        <color rgb="FFBFBFBF"/>
      </left>
      <right/>
      <top style="thin">
        <color rgb="FFBFBFBF"/>
      </top>
      <bottom style="thin">
        <color rgb="FFBFBFBF"/>
      </bottom>
      <diagonal/>
    </border>
    <border>
      <left style="thin">
        <color rgb="FFBFBFBF"/>
      </left>
      <right/>
      <top style="thin">
        <color rgb="FFBFBFBF"/>
      </top>
      <bottom/>
      <diagonal/>
    </border>
    <border>
      <left style="thin">
        <color rgb="FFBFBFBF"/>
      </left>
      <right/>
      <top style="thin">
        <color auto="1"/>
      </top>
      <bottom style="thin">
        <color rgb="FFBFBFBF"/>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n">
        <color auto="1"/>
      </left>
      <right/>
      <top style="thin">
        <color auto="1"/>
      </top>
      <bottom style="medium">
        <color auto="1"/>
      </bottom>
      <diagonal/>
    </border>
    <border>
      <left/>
      <right style="thin">
        <color auto="1"/>
      </right>
      <top/>
      <bottom/>
      <diagonal/>
    </border>
    <border>
      <left style="thin">
        <color auto="1"/>
      </left>
      <right style="thin">
        <color auto="1"/>
      </right>
      <top/>
      <bottom/>
      <diagonal/>
    </border>
    <border>
      <left/>
      <right style="thin">
        <color auto="1"/>
      </right>
      <top style="medium">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rgb="FFFFFFFF"/>
      </left>
      <right style="thin">
        <color rgb="FFFFFFFF"/>
      </right>
      <top style="thin">
        <color rgb="FFFFFFFF"/>
      </top>
      <bottom style="thin">
        <color rgb="FFFFFFFF"/>
      </bottom>
      <diagonal/>
    </border>
    <border>
      <left/>
      <right/>
      <top style="medium">
        <color rgb="FFFFFFFF"/>
      </top>
      <bottom/>
      <diagonal/>
    </border>
    <border>
      <left style="medium">
        <color rgb="FFFFFFFF"/>
      </left>
      <right/>
      <top/>
      <bottom/>
      <diagonal/>
    </border>
    <border>
      <left style="medium">
        <color rgb="FFFFFFFF"/>
      </left>
      <right/>
      <top/>
      <bottom style="medium">
        <color rgb="FFFFFFFF"/>
      </bottom>
      <diagonal/>
    </border>
    <border>
      <left/>
      <right/>
      <top/>
      <bottom style="medium">
        <color rgb="FFFFFFFF"/>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medium">
        <color auto="1"/>
      </right>
      <top style="thin">
        <color auto="1"/>
      </top>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right style="thin">
        <color rgb="FF808080"/>
      </right>
      <top/>
      <bottom/>
      <diagonal/>
    </border>
    <border>
      <left/>
      <right style="thin">
        <color rgb="FF808080"/>
      </right>
      <top style="thin">
        <color auto="1"/>
      </top>
      <bottom/>
      <diagonal/>
    </border>
    <border>
      <left/>
      <right style="thin">
        <color rgb="FF808080"/>
      </right>
      <top style="thin">
        <color rgb="FF808080"/>
      </top>
      <bottom style="thin">
        <color rgb="FF808080"/>
      </bottom>
      <diagonal/>
    </border>
  </borders>
  <cellStyleXfs count="4">
    <xf numFmtId="0" fontId="0" fillId="0" borderId="0"/>
    <xf numFmtId="0" fontId="9" fillId="0" borderId="0" applyBorder="0" applyProtection="0"/>
    <xf numFmtId="0" fontId="1" fillId="0" borderId="0"/>
    <xf numFmtId="0" fontId="39" fillId="0" borderId="0"/>
  </cellStyleXfs>
  <cellXfs count="824">
    <xf numFmtId="0" fontId="0" fillId="0" borderId="0" xfId="0"/>
    <xf numFmtId="0" fontId="1" fillId="0" borderId="1" xfId="2" applyFont="1" applyBorder="1" applyAlignment="1">
      <alignment wrapText="1"/>
    </xf>
    <xf numFmtId="49" fontId="1" fillId="0" borderId="1" xfId="2" applyNumberFormat="1" applyFont="1" applyBorder="1" applyAlignment="1">
      <alignment wrapText="1"/>
    </xf>
    <xf numFmtId="0" fontId="2" fillId="0" borderId="2" xfId="2" applyFont="1" applyBorder="1" applyAlignment="1">
      <alignment wrapText="1"/>
    </xf>
    <xf numFmtId="49" fontId="2" fillId="0" borderId="2" xfId="2" applyNumberFormat="1" applyFont="1" applyBorder="1" applyAlignment="1">
      <alignment wrapText="1"/>
    </xf>
    <xf numFmtId="0" fontId="2" fillId="0" borderId="0" xfId="2" applyFont="1" applyAlignment="1">
      <alignment wrapText="1"/>
    </xf>
    <xf numFmtId="0" fontId="1" fillId="0" borderId="2" xfId="2" applyFont="1" applyBorder="1" applyAlignment="1">
      <alignment wrapText="1"/>
    </xf>
    <xf numFmtId="49" fontId="1" fillId="0" borderId="2" xfId="2" applyNumberFormat="1" applyFont="1" applyBorder="1" applyAlignment="1">
      <alignment vertical="top" wrapText="1"/>
    </xf>
    <xf numFmtId="0" fontId="1" fillId="0" borderId="2" xfId="2" applyFont="1" applyBorder="1" applyAlignment="1">
      <alignment vertical="center" wrapText="1"/>
    </xf>
    <xf numFmtId="0" fontId="3" fillId="0" borderId="0" xfId="0" applyFont="1" applyAlignment="1">
      <alignment wrapText="1"/>
    </xf>
    <xf numFmtId="0" fontId="4" fillId="0" borderId="0" xfId="0" applyFont="1" applyAlignment="1">
      <alignment horizontal="justify" vertical="center" wrapText="1"/>
    </xf>
    <xf numFmtId="0" fontId="3" fillId="0" borderId="0" xfId="0" applyFont="1" applyAlignment="1">
      <alignment horizontal="left" vertical="top" wrapText="1"/>
    </xf>
    <xf numFmtId="0" fontId="1" fillId="0" borderId="2" xfId="2" applyFont="1" applyBorder="1" applyAlignment="1">
      <alignment vertical="top" wrapText="1"/>
    </xf>
    <xf numFmtId="0" fontId="1" fillId="2" borderId="2" xfId="2" applyFont="1" applyFill="1" applyBorder="1" applyAlignment="1">
      <alignment wrapText="1"/>
    </xf>
    <xf numFmtId="0" fontId="0" fillId="2" borderId="0" xfId="0" applyFill="1"/>
    <xf numFmtId="0" fontId="1" fillId="2" borderId="0" xfId="2" applyFont="1" applyFill="1" applyBorder="1" applyAlignment="1">
      <alignment wrapText="1"/>
    </xf>
    <xf numFmtId="0" fontId="5" fillId="0" borderId="0" xfId="0" applyFont="1" applyAlignment="1">
      <alignment wrapText="1"/>
    </xf>
    <xf numFmtId="0" fontId="1" fillId="0" borderId="0" xfId="2" applyFont="1" applyAlignment="1">
      <alignment wrapText="1"/>
    </xf>
    <xf numFmtId="0" fontId="1" fillId="0" borderId="3" xfId="2" applyFont="1" applyBorder="1" applyAlignment="1">
      <alignment wrapText="1"/>
    </xf>
    <xf numFmtId="0" fontId="6" fillId="0" borderId="0" xfId="0" applyFont="1" applyAlignment="1">
      <alignment wrapText="1"/>
    </xf>
    <xf numFmtId="0" fontId="1" fillId="0" borderId="0" xfId="2" applyFont="1" applyBorder="1" applyAlignment="1">
      <alignment wrapText="1"/>
    </xf>
    <xf numFmtId="0" fontId="1" fillId="2" borderId="0" xfId="2" applyFont="1" applyFill="1" applyAlignment="1">
      <alignment wrapText="1"/>
    </xf>
    <xf numFmtId="0" fontId="1" fillId="0" borderId="2" xfId="2" applyFont="1" applyBorder="1"/>
    <xf numFmtId="0" fontId="1" fillId="0" borderId="0" xfId="2" applyFont="1"/>
    <xf numFmtId="49" fontId="7" fillId="0" borderId="0" xfId="2" applyNumberFormat="1" applyFont="1" applyBorder="1" applyAlignment="1">
      <alignment horizontal="left" vertical="center" wrapText="1"/>
    </xf>
    <xf numFmtId="0" fontId="1" fillId="0" borderId="0" xfId="2" applyFont="1" applyBorder="1"/>
    <xf numFmtId="0" fontId="0" fillId="0" borderId="7" xfId="0" applyBorder="1"/>
    <xf numFmtId="0" fontId="1" fillId="0" borderId="8" xfId="2" applyFont="1" applyBorder="1"/>
    <xf numFmtId="49" fontId="1" fillId="0" borderId="8" xfId="2" applyNumberFormat="1" applyFont="1" applyBorder="1" applyAlignment="1">
      <alignment horizontal="left"/>
    </xf>
    <xf numFmtId="0" fontId="2" fillId="6" borderId="4" xfId="2" applyFont="1" applyFill="1" applyBorder="1"/>
    <xf numFmtId="49" fontId="2" fillId="6" borderId="4" xfId="2" applyNumberFormat="1" applyFont="1" applyFill="1" applyBorder="1" applyAlignment="1">
      <alignment horizontal="left" wrapText="1"/>
    </xf>
    <xf numFmtId="0" fontId="2" fillId="6" borderId="0" xfId="2" applyFont="1" applyFill="1"/>
    <xf numFmtId="0" fontId="1" fillId="0" borderId="4" xfId="2" applyFont="1" applyBorder="1"/>
    <xf numFmtId="0" fontId="1" fillId="0" borderId="4" xfId="2" applyFont="1" applyBorder="1" applyAlignment="1">
      <alignment horizontal="left"/>
    </xf>
    <xf numFmtId="49" fontId="1" fillId="0" borderId="4" xfId="2" applyNumberFormat="1" applyFont="1" applyBorder="1" applyAlignment="1">
      <alignment horizontal="left"/>
    </xf>
    <xf numFmtId="0" fontId="1" fillId="0" borderId="4" xfId="2" applyFont="1" applyBorder="1" applyAlignment="1">
      <alignment horizontal="right"/>
    </xf>
    <xf numFmtId="0" fontId="1" fillId="0" borderId="9" xfId="2" applyFont="1" applyBorder="1"/>
    <xf numFmtId="49" fontId="1" fillId="0" borderId="9" xfId="2" applyNumberFormat="1" applyFont="1" applyBorder="1" applyAlignment="1">
      <alignment horizontal="left"/>
    </xf>
    <xf numFmtId="0" fontId="1" fillId="0" borderId="10" xfId="2" applyFont="1" applyBorder="1"/>
    <xf numFmtId="0" fontId="1" fillId="0" borderId="11" xfId="2" applyFont="1" applyBorder="1"/>
    <xf numFmtId="49" fontId="1" fillId="0" borderId="12" xfId="2" applyNumberFormat="1" applyFont="1" applyBorder="1" applyAlignment="1">
      <alignment horizontal="left"/>
    </xf>
    <xf numFmtId="49" fontId="1" fillId="0" borderId="10" xfId="2" applyNumberFormat="1" applyFont="1" applyBorder="1" applyAlignment="1">
      <alignment horizontal="left"/>
    </xf>
    <xf numFmtId="0" fontId="1" fillId="0" borderId="13" xfId="2" applyFont="1" applyBorder="1"/>
    <xf numFmtId="0" fontId="1" fillId="0" borderId="14" xfId="2" applyFont="1" applyBorder="1"/>
    <xf numFmtId="0" fontId="1" fillId="0" borderId="15" xfId="2" applyFont="1" applyBorder="1"/>
    <xf numFmtId="49" fontId="1" fillId="0" borderId="15" xfId="2" applyNumberFormat="1" applyFont="1" applyBorder="1" applyAlignment="1">
      <alignment horizontal="left"/>
    </xf>
    <xf numFmtId="0" fontId="0" fillId="0" borderId="0" xfId="0" applyFont="1"/>
    <xf numFmtId="0" fontId="1" fillId="0" borderId="16" xfId="2" applyFont="1" applyBorder="1"/>
    <xf numFmtId="0" fontId="1" fillId="0" borderId="12" xfId="2" applyFont="1" applyBorder="1"/>
    <xf numFmtId="49" fontId="1" fillId="0" borderId="0" xfId="2" applyNumberFormat="1" applyFont="1" applyAlignment="1">
      <alignment horizontal="left"/>
    </xf>
    <xf numFmtId="49" fontId="1" fillId="0" borderId="16" xfId="2" applyNumberFormat="1" applyFont="1" applyBorder="1" applyAlignment="1">
      <alignment horizontal="left"/>
    </xf>
    <xf numFmtId="49" fontId="1" fillId="0" borderId="11" xfId="2" applyNumberFormat="1" applyFont="1" applyBorder="1" applyAlignment="1">
      <alignment horizontal="left"/>
    </xf>
    <xf numFmtId="0" fontId="7" fillId="0" borderId="0" xfId="2" applyFont="1" applyBorder="1" applyAlignment="1">
      <alignment horizontal="left" vertical="center" wrapText="1"/>
    </xf>
    <xf numFmtId="49" fontId="1" fillId="0" borderId="0" xfId="2" applyNumberFormat="1" applyFont="1" applyBorder="1" applyAlignment="1">
      <alignment horizontal="left" vertical="center" wrapText="1"/>
    </xf>
    <xf numFmtId="0" fontId="7" fillId="0" borderId="0" xfId="2" applyFont="1" applyBorder="1" applyAlignment="1">
      <alignment horizontal="right" vertical="center" wrapText="1"/>
    </xf>
    <xf numFmtId="49" fontId="1" fillId="0" borderId="0" xfId="2" applyNumberFormat="1" applyFont="1" applyBorder="1" applyAlignment="1">
      <alignment horizontal="left"/>
    </xf>
    <xf numFmtId="49" fontId="1" fillId="0" borderId="14" xfId="2" applyNumberFormat="1" applyFont="1" applyBorder="1" applyAlignment="1">
      <alignment horizontal="left"/>
    </xf>
    <xf numFmtId="49" fontId="1" fillId="0" borderId="13" xfId="2" applyNumberFormat="1" applyFont="1" applyBorder="1" applyAlignment="1">
      <alignment horizontal="left"/>
    </xf>
    <xf numFmtId="0" fontId="1" fillId="0" borderId="15" xfId="2" applyFont="1" applyBorder="1" applyAlignment="1">
      <alignment horizontal="left"/>
    </xf>
    <xf numFmtId="0" fontId="1" fillId="0" borderId="15" xfId="2" applyFont="1" applyBorder="1" applyAlignment="1">
      <alignment horizontal="right"/>
    </xf>
    <xf numFmtId="49" fontId="7" fillId="0" borderId="16" xfId="2" applyNumberFormat="1" applyFont="1" applyBorder="1" applyAlignment="1">
      <alignment horizontal="left" vertical="center" wrapText="1"/>
    </xf>
    <xf numFmtId="0" fontId="1" fillId="0" borderId="17" xfId="2" applyFont="1" applyBorder="1"/>
    <xf numFmtId="0" fontId="1" fillId="0" borderId="18" xfId="2" applyFont="1" applyBorder="1"/>
    <xf numFmtId="0" fontId="1" fillId="0" borderId="19" xfId="2" applyFont="1" applyBorder="1"/>
    <xf numFmtId="0" fontId="0" fillId="0" borderId="0" xfId="2" applyFont="1"/>
    <xf numFmtId="1" fontId="8" fillId="0" borderId="0" xfId="0" applyNumberFormat="1" applyFont="1" applyBorder="1" applyAlignment="1">
      <alignment horizontal="right" vertical="center" wrapText="1"/>
    </xf>
    <xf numFmtId="49" fontId="0" fillId="0" borderId="0" xfId="0" applyNumberFormat="1" applyFont="1" applyAlignment="1">
      <alignment horizontal="left"/>
    </xf>
    <xf numFmtId="49" fontId="8" fillId="0" borderId="0" xfId="0" applyNumberFormat="1" applyFont="1" applyBorder="1" applyAlignment="1">
      <alignment horizontal="left" vertical="center" wrapText="1"/>
    </xf>
    <xf numFmtId="0" fontId="7" fillId="0" borderId="0" xfId="0" applyFont="1"/>
    <xf numFmtId="0" fontId="12" fillId="0" borderId="0" xfId="0" applyFont="1"/>
    <xf numFmtId="0" fontId="13" fillId="0" borderId="0" xfId="0" applyFont="1"/>
    <xf numFmtId="0" fontId="0" fillId="0" borderId="16" xfId="0" applyFont="1" applyBorder="1"/>
    <xf numFmtId="0" fontId="7" fillId="0" borderId="0" xfId="2" applyFont="1" applyAlignment="1">
      <alignment horizontal="right" vertical="center" wrapText="1"/>
    </xf>
    <xf numFmtId="49" fontId="7" fillId="0" borderId="0" xfId="2" applyNumberFormat="1" applyFont="1" applyAlignment="1">
      <alignment horizontal="left" vertical="center" wrapText="1"/>
    </xf>
    <xf numFmtId="0" fontId="7" fillId="0" borderId="16" xfId="2" applyFont="1" applyBorder="1" applyAlignment="1">
      <alignment horizontal="right" vertical="center" wrapText="1"/>
    </xf>
    <xf numFmtId="49" fontId="0" fillId="0" borderId="0" xfId="2" applyNumberFormat="1" applyFont="1" applyAlignment="1">
      <alignment horizontal="left"/>
    </xf>
    <xf numFmtId="0" fontId="1" fillId="0" borderId="5" xfId="2" applyFont="1" applyBorder="1"/>
    <xf numFmtId="49" fontId="1" fillId="0" borderId="4" xfId="2" applyNumberFormat="1" applyFont="1" applyBorder="1" applyAlignment="1">
      <alignment horizontal="left" wrapText="1"/>
    </xf>
    <xf numFmtId="0" fontId="0" fillId="0" borderId="20" xfId="0" applyFont="1" applyBorder="1"/>
    <xf numFmtId="0" fontId="0" fillId="0" borderId="21" xfId="0" applyFont="1" applyBorder="1"/>
    <xf numFmtId="0" fontId="1" fillId="0" borderId="4" xfId="0" applyFont="1" applyBorder="1"/>
    <xf numFmtId="0" fontId="0" fillId="0" borderId="4" xfId="0" applyFont="1" applyBorder="1"/>
    <xf numFmtId="0" fontId="10" fillId="0" borderId="0" xfId="0" applyFont="1" applyAlignment="1">
      <alignment vertical="center"/>
    </xf>
    <xf numFmtId="0" fontId="15" fillId="0" borderId="0" xfId="0" applyFont="1" applyAlignment="1">
      <alignment vertical="center"/>
    </xf>
    <xf numFmtId="0" fontId="10" fillId="0" borderId="0" xfId="0" applyFont="1" applyAlignment="1"/>
    <xf numFmtId="0" fontId="0" fillId="0" borderId="0" xfId="0" applyFont="1" applyBorder="1"/>
    <xf numFmtId="0" fontId="1" fillId="0" borderId="0" xfId="2"/>
    <xf numFmtId="49" fontId="2" fillId="6" borderId="4" xfId="2" applyNumberFormat="1" applyFont="1" applyFill="1" applyBorder="1" applyAlignment="1">
      <alignment wrapText="1"/>
    </xf>
    <xf numFmtId="0" fontId="2" fillId="6" borderId="4" xfId="2" applyFont="1" applyFill="1" applyBorder="1" applyAlignment="1">
      <alignment wrapText="1"/>
    </xf>
    <xf numFmtId="0" fontId="2" fillId="6" borderId="0" xfId="2" applyFont="1" applyFill="1" applyAlignment="1">
      <alignment wrapText="1"/>
    </xf>
    <xf numFmtId="0" fontId="16" fillId="0" borderId="4" xfId="2" applyFont="1" applyBorder="1"/>
    <xf numFmtId="0" fontId="9" fillId="0" borderId="4" xfId="1" applyBorder="1" applyAlignment="1" applyProtection="1"/>
    <xf numFmtId="0" fontId="0" fillId="0" borderId="0" xfId="0" applyAlignment="1">
      <alignment horizontal="center" vertical="center"/>
    </xf>
    <xf numFmtId="0" fontId="17" fillId="7" borderId="23"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24"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8" borderId="25"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8" borderId="26" xfId="0" applyFont="1" applyFill="1" applyBorder="1" applyAlignment="1">
      <alignment horizontal="center" vertical="center" wrapText="1"/>
    </xf>
    <xf numFmtId="0" fontId="17" fillId="0" borderId="23" xfId="0" applyFont="1" applyBorder="1" applyAlignment="1">
      <alignment horizontal="center" vertical="center" wrapText="1"/>
    </xf>
    <xf numFmtId="0" fontId="10" fillId="0" borderId="6" xfId="0" applyFont="1" applyBorder="1" applyAlignment="1">
      <alignment horizontal="center" vertical="center" wrapText="1"/>
    </xf>
    <xf numFmtId="0" fontId="17"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0" xfId="0" applyFont="1" applyAlignment="1">
      <alignment horizontal="center" vertical="center" wrapText="1"/>
    </xf>
    <xf numFmtId="0" fontId="18" fillId="0" borderId="6" xfId="0" applyFont="1" applyBorder="1" applyAlignment="1">
      <alignment horizontal="center" vertical="center"/>
    </xf>
    <xf numFmtId="0" fontId="19" fillId="0" borderId="24" xfId="0" applyFont="1" applyBorder="1" applyAlignment="1">
      <alignment horizontal="center" vertical="center"/>
    </xf>
    <xf numFmtId="0" fontId="18" fillId="8" borderId="27" xfId="0" applyFont="1" applyFill="1" applyBorder="1" applyAlignment="1">
      <alignment horizontal="center" vertical="center"/>
    </xf>
    <xf numFmtId="0" fontId="0" fillId="2" borderId="0" xfId="0" applyFont="1" applyFill="1" applyAlignment="1">
      <alignment horizontal="center" vertical="center"/>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4" xfId="0" applyFont="1" applyBorder="1" applyAlignment="1">
      <alignment horizontal="center" vertical="center" wrapText="1"/>
    </xf>
    <xf numFmtId="0" fontId="17" fillId="2" borderId="6"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7" fillId="2" borderId="24" xfId="0" applyFont="1" applyFill="1" applyBorder="1" applyAlignment="1">
      <alignment horizontal="center" vertical="center" wrapText="1"/>
    </xf>
    <xf numFmtId="18" fontId="17" fillId="7" borderId="6" xfId="0" applyNumberFormat="1" applyFont="1" applyFill="1" applyBorder="1" applyAlignment="1">
      <alignment horizontal="center" vertical="center" wrapText="1"/>
    </xf>
    <xf numFmtId="0" fontId="19" fillId="7" borderId="6" xfId="0" applyFont="1" applyFill="1" applyBorder="1" applyAlignment="1">
      <alignment horizontal="center" vertical="center" wrapText="1"/>
    </xf>
    <xf numFmtId="0" fontId="10" fillId="0" borderId="24" xfId="0" applyFont="1" applyBorder="1" applyAlignment="1">
      <alignment horizontal="center" vertical="center" wrapText="1"/>
    </xf>
    <xf numFmtId="0" fontId="19" fillId="9" borderId="29" xfId="0" applyFont="1" applyFill="1" applyBorder="1" applyAlignment="1">
      <alignment horizontal="center" vertical="center" wrapText="1"/>
    </xf>
    <xf numFmtId="0" fontId="19" fillId="9" borderId="26"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19" fillId="7" borderId="26" xfId="0" applyFont="1" applyFill="1" applyBorder="1" applyAlignment="1">
      <alignment horizontal="center" vertical="center" wrapText="1"/>
    </xf>
    <xf numFmtId="0" fontId="0" fillId="7" borderId="0" xfId="0" applyFill="1"/>
    <xf numFmtId="0" fontId="19" fillId="9" borderId="6" xfId="0" applyFont="1" applyFill="1" applyBorder="1" applyAlignment="1">
      <alignment vertical="center" wrapText="1"/>
    </xf>
    <xf numFmtId="0" fontId="10" fillId="5" borderId="6"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9" fillId="9" borderId="23"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30"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0" fillId="10" borderId="26" xfId="0" applyFont="1" applyFill="1" applyBorder="1" applyAlignment="1">
      <alignment vertical="center" wrapText="1"/>
    </xf>
    <xf numFmtId="0" fontId="10" fillId="0" borderId="0" xfId="0" applyFont="1" applyAlignment="1">
      <alignment horizontal="center" vertical="center" wrapText="1"/>
    </xf>
    <xf numFmtId="0" fontId="10" fillId="9" borderId="26" xfId="0" applyFont="1" applyFill="1" applyBorder="1" applyAlignment="1">
      <alignment vertical="center" wrapText="1"/>
    </xf>
    <xf numFmtId="0" fontId="19" fillId="7" borderId="0" xfId="0" applyFont="1" applyFill="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17" fillId="11" borderId="6" xfId="0" applyFont="1" applyFill="1" applyBorder="1" applyAlignment="1">
      <alignment horizontal="center" vertical="center" wrapText="1"/>
    </xf>
    <xf numFmtId="0" fontId="17" fillId="0" borderId="0" xfId="0" applyFont="1" applyAlignment="1">
      <alignment horizontal="center" vertical="center" wrapText="1"/>
    </xf>
    <xf numFmtId="0" fontId="17" fillId="5" borderId="16" xfId="0" applyFont="1" applyFill="1" applyBorder="1" applyAlignment="1">
      <alignment horizontal="center" vertical="center" wrapText="1"/>
    </xf>
    <xf numFmtId="0" fontId="17" fillId="12" borderId="6" xfId="0" applyFont="1" applyFill="1" applyBorder="1" applyAlignment="1">
      <alignment vertical="center" wrapText="1"/>
    </xf>
    <xf numFmtId="0" fontId="10" fillId="12" borderId="6" xfId="0" applyFont="1" applyFill="1" applyBorder="1" applyAlignment="1">
      <alignment horizontal="center" vertical="center" wrapText="1"/>
    </xf>
    <xf numFmtId="0" fontId="17" fillId="2" borderId="6" xfId="0" applyFont="1" applyFill="1" applyBorder="1" applyAlignment="1">
      <alignment vertical="center" wrapText="1"/>
    </xf>
    <xf numFmtId="0" fontId="17" fillId="9" borderId="23"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30" xfId="0" applyFont="1" applyFill="1" applyBorder="1" applyAlignment="1">
      <alignment horizontal="center" vertical="center" wrapText="1"/>
    </xf>
    <xf numFmtId="0" fontId="17" fillId="13" borderId="24"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7" fillId="13" borderId="30" xfId="0" applyFont="1" applyFill="1" applyBorder="1" applyAlignment="1">
      <alignment horizontal="center" vertical="center" wrapText="1"/>
    </xf>
    <xf numFmtId="0" fontId="17" fillId="13" borderId="23"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30"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17" fillId="14" borderId="6" xfId="0" applyFont="1" applyFill="1" applyBorder="1" applyAlignment="1">
      <alignment horizontal="center" vertical="center" wrapText="1"/>
    </xf>
    <xf numFmtId="0" fontId="10" fillId="14" borderId="6" xfId="0" applyFont="1" applyFill="1" applyBorder="1" applyAlignment="1">
      <alignment horizontal="center" vertical="center" wrapText="1"/>
    </xf>
    <xf numFmtId="0" fontId="10" fillId="14" borderId="30" xfId="0" applyFont="1" applyFill="1" applyBorder="1" applyAlignment="1">
      <alignment horizontal="center" vertical="center" wrapText="1"/>
    </xf>
    <xf numFmtId="0" fontId="10" fillId="14" borderId="26" xfId="0" applyFont="1" applyFill="1" applyBorder="1" applyAlignment="1">
      <alignment horizontal="center" vertical="center" wrapText="1"/>
    </xf>
    <xf numFmtId="0" fontId="10" fillId="14" borderId="23" xfId="0" applyFont="1" applyFill="1" applyBorder="1" applyAlignment="1">
      <alignment horizontal="center" vertical="center" wrapText="1"/>
    </xf>
    <xf numFmtId="0" fontId="17" fillId="9" borderId="26"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32" xfId="0" applyFont="1" applyFill="1" applyBorder="1" applyAlignment="1">
      <alignment horizontal="center" vertical="center" wrapText="1"/>
    </xf>
    <xf numFmtId="0" fontId="10" fillId="0" borderId="34" xfId="0" applyFont="1" applyBorder="1" applyAlignment="1">
      <alignment horizontal="center" vertical="center" wrapText="1"/>
    </xf>
    <xf numFmtId="0" fontId="17" fillId="3"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11" borderId="34" xfId="0" applyFont="1" applyFill="1" applyBorder="1" applyAlignment="1">
      <alignment horizontal="center" vertical="center" wrapText="1"/>
    </xf>
    <xf numFmtId="0" fontId="10" fillId="11" borderId="32"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10" fillId="11" borderId="30" xfId="0" applyFont="1" applyFill="1" applyBorder="1" applyAlignment="1">
      <alignment horizontal="center" vertical="center" wrapText="1"/>
    </xf>
    <xf numFmtId="0" fontId="17" fillId="7" borderId="0" xfId="0" applyFont="1" applyFill="1" applyAlignment="1">
      <alignment horizontal="center" vertical="center" wrapText="1"/>
    </xf>
    <xf numFmtId="0" fontId="17" fillId="11" borderId="6" xfId="0" applyFont="1" applyFill="1" applyBorder="1" applyAlignment="1">
      <alignment vertical="center" wrapText="1"/>
    </xf>
    <xf numFmtId="0" fontId="17" fillId="7" borderId="32" xfId="0" applyFont="1" applyFill="1" applyBorder="1" applyAlignment="1">
      <alignment horizontal="center" vertical="center" wrapText="1"/>
    </xf>
    <xf numFmtId="0" fontId="0" fillId="7" borderId="0" xfId="0" applyFont="1" applyFill="1" applyAlignment="1">
      <alignment wrapText="1"/>
    </xf>
    <xf numFmtId="0" fontId="17" fillId="11" borderId="24" xfId="0" applyFont="1" applyFill="1" applyBorder="1" applyAlignment="1">
      <alignment horizontal="center" vertical="center" wrapText="1"/>
    </xf>
    <xf numFmtId="0" fontId="17" fillId="11" borderId="30"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10" fillId="14" borderId="24" xfId="0" applyFont="1" applyFill="1" applyBorder="1" applyAlignment="1">
      <alignment horizontal="center" vertical="center" wrapText="1"/>
    </xf>
    <xf numFmtId="0" fontId="17" fillId="14" borderId="28" xfId="0" applyFont="1" applyFill="1" applyBorder="1" applyAlignment="1">
      <alignment horizontal="center" vertical="center" wrapText="1"/>
    </xf>
    <xf numFmtId="0" fontId="17" fillId="14" borderId="29" xfId="0" applyFont="1" applyFill="1" applyBorder="1" applyAlignment="1">
      <alignment horizontal="center" vertical="center" wrapText="1"/>
    </xf>
    <xf numFmtId="0" fontId="10" fillId="14" borderId="32" xfId="0" applyFont="1" applyFill="1" applyBorder="1" applyAlignment="1">
      <alignment horizontal="center" vertical="center" wrapText="1"/>
    </xf>
    <xf numFmtId="0" fontId="10" fillId="14" borderId="33" xfId="0" applyFont="1" applyFill="1" applyBorder="1" applyAlignment="1">
      <alignment horizontal="center" vertical="center" wrapText="1"/>
    </xf>
    <xf numFmtId="0" fontId="10" fillId="14" borderId="34" xfId="0" applyFont="1" applyFill="1" applyBorder="1" applyAlignment="1">
      <alignment horizontal="center" vertical="center" wrapText="1"/>
    </xf>
    <xf numFmtId="0" fontId="22" fillId="0" borderId="0" xfId="0" applyFont="1" applyAlignment="1">
      <alignment horizontal="center" vertical="center"/>
    </xf>
    <xf numFmtId="0" fontId="17" fillId="0" borderId="6" xfId="0" applyFont="1" applyBorder="1" applyAlignment="1">
      <alignment horizontal="left" vertical="center" wrapText="1"/>
    </xf>
    <xf numFmtId="0" fontId="10" fillId="0" borderId="6" xfId="0" applyFont="1" applyBorder="1" applyAlignment="1">
      <alignment vertical="center" wrapText="1"/>
    </xf>
    <xf numFmtId="0" fontId="10" fillId="9" borderId="6" xfId="0" applyFont="1" applyFill="1" applyBorder="1" applyAlignment="1">
      <alignment horizontal="center" vertical="center"/>
    </xf>
    <xf numFmtId="0" fontId="10" fillId="0" borderId="6" xfId="0" applyFont="1" applyBorder="1" applyAlignment="1">
      <alignment horizontal="center" vertical="center"/>
    </xf>
    <xf numFmtId="0" fontId="20" fillId="0" borderId="0" xfId="0" applyFont="1" applyAlignment="1">
      <alignment horizontal="left" vertical="center" wrapText="1"/>
    </xf>
    <xf numFmtId="0" fontId="19" fillId="0" borderId="0" xfId="0" applyFont="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7" fillId="11" borderId="39" xfId="0" applyFont="1" applyFill="1" applyBorder="1" applyAlignment="1">
      <alignment horizontal="left" vertical="top" wrapText="1"/>
    </xf>
    <xf numFmtId="0" fontId="17" fillId="11" borderId="40" xfId="0" applyFont="1" applyFill="1" applyBorder="1" applyAlignment="1">
      <alignment horizontal="left" vertical="top"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0" borderId="23" xfId="0" applyFont="1" applyBorder="1" applyAlignment="1">
      <alignment horizontal="left" vertical="center" wrapText="1"/>
    </xf>
    <xf numFmtId="0" fontId="20" fillId="9" borderId="35" xfId="0" applyFont="1" applyFill="1" applyBorder="1" applyAlignment="1">
      <alignment horizontal="left" vertical="center" wrapText="1"/>
    </xf>
    <xf numFmtId="0" fontId="20" fillId="9" borderId="44" xfId="0" applyFont="1" applyFill="1" applyBorder="1" applyAlignment="1">
      <alignment horizontal="left" vertical="center" wrapText="1"/>
    </xf>
    <xf numFmtId="0" fontId="10" fillId="9" borderId="24"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9" fillId="9" borderId="45" xfId="0" applyFont="1" applyFill="1" applyBorder="1" applyAlignment="1">
      <alignment horizontal="center" vertical="center" wrapText="1"/>
    </xf>
    <xf numFmtId="0" fontId="17" fillId="0" borderId="34" xfId="0" applyFont="1" applyBorder="1" applyAlignment="1">
      <alignment horizontal="center" vertical="center" wrapText="1"/>
    </xf>
    <xf numFmtId="0" fontId="17" fillId="15" borderId="22" xfId="0" applyFont="1" applyFill="1" applyBorder="1" applyAlignment="1">
      <alignment horizontal="center" vertical="center" wrapText="1"/>
    </xf>
    <xf numFmtId="0" fontId="10" fillId="15" borderId="25" xfId="0" applyFont="1" applyFill="1" applyBorder="1" applyAlignment="1">
      <alignment horizontal="center" vertical="center" wrapText="1"/>
    </xf>
    <xf numFmtId="0" fontId="18" fillId="0" borderId="0" xfId="0" applyFont="1"/>
    <xf numFmtId="0" fontId="17" fillId="9" borderId="34" xfId="0" applyFont="1" applyFill="1" applyBorder="1" applyAlignment="1">
      <alignment horizontal="center" vertical="center" wrapText="1"/>
    </xf>
    <xf numFmtId="0" fontId="10" fillId="9" borderId="6" xfId="0" applyFont="1" applyFill="1" applyBorder="1" applyAlignment="1">
      <alignment horizontal="center" vertical="center" textRotation="90" wrapText="1"/>
    </xf>
    <xf numFmtId="0" fontId="10" fillId="0" borderId="6" xfId="0" applyFont="1" applyBorder="1" applyAlignment="1">
      <alignment horizontal="center" vertical="center" textRotation="90" wrapText="1"/>
    </xf>
    <xf numFmtId="0" fontId="18" fillId="0" borderId="6" xfId="0" applyFont="1" applyBorder="1"/>
    <xf numFmtId="0" fontId="18" fillId="9" borderId="6" xfId="0" applyFont="1" applyFill="1" applyBorder="1"/>
    <xf numFmtId="0" fontId="10" fillId="0" borderId="31" xfId="0" applyFont="1" applyBorder="1" applyAlignment="1">
      <alignment horizontal="center" vertical="center" wrapText="1"/>
    </xf>
    <xf numFmtId="0" fontId="10" fillId="0" borderId="6" xfId="0" applyFont="1" applyBorder="1" applyAlignment="1">
      <alignment horizontal="left" vertical="center" wrapText="1"/>
    </xf>
    <xf numFmtId="0" fontId="10" fillId="9" borderId="35" xfId="0" applyFont="1" applyFill="1" applyBorder="1" applyAlignment="1">
      <alignment horizontal="center" vertical="center" wrapText="1"/>
    </xf>
    <xf numFmtId="0" fontId="10" fillId="9" borderId="36"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9" borderId="45" xfId="0" applyFont="1" applyFill="1" applyBorder="1" applyAlignment="1">
      <alignment horizontal="center" vertical="center" wrapText="1"/>
    </xf>
    <xf numFmtId="0" fontId="10" fillId="9" borderId="34" xfId="0" applyFont="1" applyFill="1" applyBorder="1" applyAlignment="1">
      <alignment horizontal="center" vertical="center" wrapText="1"/>
    </xf>
    <xf numFmtId="0" fontId="17" fillId="0" borderId="0" xfId="0" applyFont="1" applyBorder="1" applyAlignment="1">
      <alignment horizontal="center" vertical="center" wrapText="1"/>
    </xf>
    <xf numFmtId="0" fontId="10" fillId="7" borderId="0" xfId="0" applyFont="1" applyFill="1" applyBorder="1" applyAlignment="1">
      <alignment horizontal="center" vertical="center" wrapText="1"/>
    </xf>
    <xf numFmtId="0" fontId="17" fillId="0" borderId="34" xfId="0" applyFont="1" applyBorder="1" applyAlignment="1">
      <alignment horizontal="left" vertical="center" wrapText="1"/>
    </xf>
    <xf numFmtId="0" fontId="20" fillId="0" borderId="34" xfId="0" applyFont="1" applyBorder="1" applyAlignment="1">
      <alignment horizontal="center" vertical="center" wrapText="1"/>
    </xf>
    <xf numFmtId="0" fontId="19" fillId="9" borderId="34" xfId="0" applyFont="1" applyFill="1" applyBorder="1" applyAlignment="1">
      <alignment horizontal="center" vertical="center" wrapText="1"/>
    </xf>
    <xf numFmtId="0" fontId="19" fillId="9" borderId="47" xfId="0" applyFont="1" applyFill="1" applyBorder="1" applyAlignment="1">
      <alignment horizontal="center" vertical="center" wrapText="1"/>
    </xf>
    <xf numFmtId="0" fontId="23" fillId="0" borderId="6" xfId="0" applyFont="1" applyBorder="1" applyAlignment="1">
      <alignment horizontal="center" vertical="center" wrapText="1"/>
    </xf>
    <xf numFmtId="0" fontId="10" fillId="9" borderId="25" xfId="0" applyFont="1" applyFill="1" applyBorder="1" applyAlignment="1">
      <alignment horizontal="center" vertical="center" wrapText="1"/>
    </xf>
    <xf numFmtId="0" fontId="10" fillId="0" borderId="25"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2" fillId="7" borderId="0" xfId="0" applyFont="1" applyFill="1" applyBorder="1" applyAlignment="1">
      <alignment horizontal="center" vertical="center" wrapText="1"/>
    </xf>
    <xf numFmtId="0" fontId="22" fillId="0" borderId="6" xfId="0" applyFont="1" applyBorder="1" applyAlignment="1">
      <alignment horizontal="center" vertical="center"/>
    </xf>
    <xf numFmtId="0" fontId="10" fillId="9" borderId="45" xfId="0" applyFont="1" applyFill="1" applyBorder="1" applyAlignment="1">
      <alignment horizontal="center" vertical="center" textRotation="90" wrapText="1"/>
    </xf>
    <xf numFmtId="0" fontId="10" fillId="9" borderId="34" xfId="0" applyFont="1" applyFill="1" applyBorder="1" applyAlignment="1">
      <alignment horizontal="center" vertical="center" textRotation="90" wrapText="1"/>
    </xf>
    <xf numFmtId="0" fontId="10" fillId="9" borderId="47" xfId="0" applyFont="1" applyFill="1" applyBorder="1" applyAlignment="1">
      <alignment horizontal="center" vertical="center" textRotation="90" wrapText="1"/>
    </xf>
    <xf numFmtId="0" fontId="10" fillId="0" borderId="45" xfId="0" applyFont="1" applyBorder="1" applyAlignment="1">
      <alignment horizontal="center" vertical="center" textRotation="90" wrapText="1"/>
    </xf>
    <xf numFmtId="0" fontId="10" fillId="0" borderId="34" xfId="0" applyFont="1" applyBorder="1" applyAlignment="1">
      <alignment horizontal="center" vertical="center" textRotation="90" wrapText="1"/>
    </xf>
    <xf numFmtId="0" fontId="10" fillId="0" borderId="47" xfId="0" applyFont="1" applyBorder="1" applyAlignment="1">
      <alignment horizontal="center" vertical="center" textRotation="90" wrapText="1"/>
    </xf>
    <xf numFmtId="0" fontId="10" fillId="9" borderId="48" xfId="0" applyFont="1" applyFill="1" applyBorder="1" applyAlignment="1">
      <alignment horizontal="center" vertical="center" wrapText="1"/>
    </xf>
    <xf numFmtId="0" fontId="22" fillId="9" borderId="6" xfId="0" applyFont="1" applyFill="1" applyBorder="1" applyAlignment="1">
      <alignment horizontal="center" vertical="center"/>
    </xf>
    <xf numFmtId="0" fontId="17" fillId="7" borderId="34"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0" borderId="0" xfId="0" applyFont="1" applyAlignment="1">
      <alignment horizontal="center" vertical="center"/>
    </xf>
    <xf numFmtId="0" fontId="10" fillId="9" borderId="47" xfId="0" applyFont="1" applyFill="1" applyBorder="1" applyAlignment="1">
      <alignment horizontal="center" vertical="center" wrapText="1"/>
    </xf>
    <xf numFmtId="0" fontId="20" fillId="9" borderId="34" xfId="0" applyFont="1" applyFill="1" applyBorder="1" applyAlignment="1">
      <alignment horizontal="center" vertical="center" wrapText="1"/>
    </xf>
    <xf numFmtId="0" fontId="17" fillId="0" borderId="6" xfId="0" applyFont="1" applyBorder="1" applyAlignment="1">
      <alignment vertical="center" wrapText="1"/>
    </xf>
    <xf numFmtId="0" fontId="10" fillId="9" borderId="39" xfId="0" applyFont="1" applyFill="1" applyBorder="1" applyAlignment="1">
      <alignment horizontal="center" vertical="center" textRotation="90" wrapText="1"/>
    </xf>
    <xf numFmtId="0" fontId="10" fillId="9" borderId="41" xfId="0" applyFont="1" applyFill="1" applyBorder="1" applyAlignment="1">
      <alignment horizontal="center" vertical="center" textRotation="90" wrapText="1"/>
    </xf>
    <xf numFmtId="0" fontId="10" fillId="9" borderId="33" xfId="0" applyFont="1" applyFill="1" applyBorder="1" applyAlignment="1">
      <alignment horizontal="center" vertical="center" textRotation="90" wrapText="1"/>
    </xf>
    <xf numFmtId="0" fontId="10" fillId="0" borderId="41" xfId="0" applyFont="1" applyBorder="1" applyAlignment="1">
      <alignment horizontal="center" vertical="center" textRotation="90" wrapText="1"/>
    </xf>
    <xf numFmtId="0" fontId="10" fillId="9" borderId="31" xfId="0" applyFont="1" applyFill="1" applyBorder="1" applyAlignment="1">
      <alignment horizontal="center" vertical="center" textRotation="90" wrapText="1"/>
    </xf>
    <xf numFmtId="0" fontId="10" fillId="0" borderId="23" xfId="0" applyFont="1" applyBorder="1" applyAlignment="1">
      <alignment horizontal="center" vertical="center" wrapText="1"/>
    </xf>
    <xf numFmtId="0" fontId="10" fillId="11" borderId="6" xfId="0" applyFont="1" applyFill="1" applyBorder="1" applyAlignment="1">
      <alignment horizontal="left" vertical="center" wrapText="1"/>
    </xf>
    <xf numFmtId="0" fontId="10" fillId="11" borderId="0" xfId="0" applyFont="1" applyFill="1" applyAlignment="1">
      <alignment horizontal="center" vertical="center" wrapText="1"/>
    </xf>
    <xf numFmtId="0" fontId="10" fillId="11" borderId="31"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11" borderId="6" xfId="0" applyFont="1" applyFill="1" applyBorder="1" applyAlignment="1">
      <alignment horizontal="center" vertical="center"/>
    </xf>
    <xf numFmtId="0" fontId="19" fillId="15" borderId="45" xfId="0" applyFont="1" applyFill="1" applyBorder="1" applyAlignment="1">
      <alignment horizontal="center" vertical="center" wrapText="1"/>
    </xf>
    <xf numFmtId="0" fontId="19" fillId="15" borderId="34" xfId="0" applyFont="1" applyFill="1" applyBorder="1" applyAlignment="1">
      <alignment horizontal="center" vertical="center" wrapText="1"/>
    </xf>
    <xf numFmtId="0" fontId="19" fillId="15" borderId="47" xfId="0" applyFont="1" applyFill="1" applyBorder="1" applyAlignment="1">
      <alignment horizontal="center" vertical="center" wrapText="1"/>
    </xf>
    <xf numFmtId="0" fontId="19" fillId="15" borderId="49" xfId="0" applyFont="1" applyFill="1" applyBorder="1" applyAlignment="1">
      <alignment horizontal="center" vertical="center" wrapText="1"/>
    </xf>
    <xf numFmtId="0" fontId="19" fillId="15" borderId="50" xfId="0" applyFont="1" applyFill="1" applyBorder="1" applyAlignment="1">
      <alignment horizontal="center" vertical="center" wrapText="1"/>
    </xf>
    <xf numFmtId="0" fontId="19" fillId="15" borderId="51"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textRotation="90" wrapText="1"/>
    </xf>
    <xf numFmtId="0" fontId="25" fillId="7" borderId="0" xfId="0" applyFont="1" applyFill="1" applyBorder="1" applyAlignment="1">
      <alignment vertical="center" wrapText="1"/>
    </xf>
    <xf numFmtId="0" fontId="24" fillId="7" borderId="31" xfId="0" applyFont="1" applyFill="1" applyBorder="1" applyAlignment="1">
      <alignment horizontal="left" vertical="center" wrapText="1"/>
    </xf>
    <xf numFmtId="0" fontId="24" fillId="7" borderId="0" xfId="0" applyFont="1" applyFill="1" applyBorder="1" applyAlignment="1">
      <alignment horizontal="left" vertical="center" wrapText="1"/>
    </xf>
    <xf numFmtId="0" fontId="19"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4" xfId="0" applyFont="1" applyBorder="1" applyAlignment="1">
      <alignment horizontal="center" vertical="center" wrapText="1"/>
    </xf>
    <xf numFmtId="0" fontId="20" fillId="15" borderId="22" xfId="0" applyFont="1" applyFill="1" applyBorder="1" applyAlignment="1">
      <alignment horizontal="center" vertical="center" wrapText="1"/>
    </xf>
    <xf numFmtId="0" fontId="25" fillId="0" borderId="0" xfId="0" applyFont="1" applyBorder="1" applyAlignment="1">
      <alignment horizontal="center" vertical="center" wrapText="1"/>
    </xf>
    <xf numFmtId="0" fontId="20" fillId="2" borderId="6"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15" borderId="52" xfId="0" applyFont="1" applyFill="1" applyBorder="1" applyAlignment="1">
      <alignment horizontal="center" vertical="center" wrapText="1"/>
    </xf>
    <xf numFmtId="0" fontId="17" fillId="3" borderId="6" xfId="0" applyFont="1" applyFill="1" applyBorder="1" applyAlignment="1">
      <alignment vertical="center" wrapText="1"/>
    </xf>
    <xf numFmtId="0" fontId="10" fillId="3" borderId="6" xfId="0" applyFont="1" applyFill="1" applyBorder="1" applyAlignment="1">
      <alignment vertical="center" wrapText="1"/>
    </xf>
    <xf numFmtId="0" fontId="10" fillId="3" borderId="6" xfId="0" applyFont="1" applyFill="1" applyBorder="1" applyAlignment="1">
      <alignment horizontal="center" wrapText="1"/>
    </xf>
    <xf numFmtId="0" fontId="18" fillId="3" borderId="24" xfId="0" applyFont="1" applyFill="1" applyBorder="1"/>
    <xf numFmtId="0" fontId="18" fillId="9" borderId="25" xfId="0" applyFont="1" applyFill="1" applyBorder="1"/>
    <xf numFmtId="0" fontId="18" fillId="9" borderId="53" xfId="0" applyFont="1" applyFill="1" applyBorder="1"/>
    <xf numFmtId="0" fontId="18" fillId="3" borderId="6" xfId="0" applyFont="1" applyFill="1" applyBorder="1"/>
    <xf numFmtId="0" fontId="17" fillId="7" borderId="6" xfId="0" applyFont="1" applyFill="1" applyBorder="1" applyAlignment="1">
      <alignment horizontal="left" vertical="center" wrapText="1"/>
    </xf>
    <xf numFmtId="0" fontId="26" fillId="7" borderId="0" xfId="0" applyFont="1" applyFill="1" applyBorder="1" applyAlignment="1">
      <alignment horizontal="center" vertical="center" wrapText="1"/>
    </xf>
    <xf numFmtId="0" fontId="17" fillId="7" borderId="34" xfId="0" applyFont="1" applyFill="1" applyBorder="1" applyAlignment="1">
      <alignment horizontal="left" vertical="center" wrapText="1"/>
    </xf>
    <xf numFmtId="0" fontId="10" fillId="5" borderId="26" xfId="0" applyFont="1" applyFill="1" applyBorder="1" applyAlignment="1">
      <alignment horizontal="center" vertical="center" wrapText="1"/>
    </xf>
    <xf numFmtId="0" fontId="17" fillId="5" borderId="22" xfId="0" applyFont="1" applyFill="1" applyBorder="1" applyAlignment="1">
      <alignment horizontal="center" vertical="center" wrapText="1"/>
    </xf>
    <xf numFmtId="0" fontId="10" fillId="5" borderId="6"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25" xfId="0" applyFont="1" applyFill="1" applyBorder="1" applyAlignment="1">
      <alignment horizontal="center" vertical="center"/>
    </xf>
    <xf numFmtId="0" fontId="10" fillId="5" borderId="25" xfId="0" applyFont="1" applyFill="1" applyBorder="1" applyAlignment="1">
      <alignment horizontal="center" vertical="center" wrapText="1"/>
    </xf>
    <xf numFmtId="0" fontId="10" fillId="0" borderId="24" xfId="0" applyFont="1" applyBorder="1" applyAlignment="1">
      <alignment horizontal="center" vertical="center"/>
    </xf>
    <xf numFmtId="0" fontId="10" fillId="9" borderId="25" xfId="0" applyFont="1" applyFill="1" applyBorder="1" applyAlignment="1">
      <alignment horizontal="center" vertical="center"/>
    </xf>
    <xf numFmtId="0" fontId="10" fillId="11" borderId="24"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4" xfId="0" applyFont="1" applyFill="1" applyBorder="1" applyAlignment="1">
      <alignment horizontal="center" vertical="center"/>
    </xf>
    <xf numFmtId="0" fontId="10" fillId="11" borderId="31" xfId="0" applyFont="1" applyFill="1" applyBorder="1" applyAlignment="1">
      <alignment horizontal="center" vertical="center"/>
    </xf>
    <xf numFmtId="0" fontId="10" fillId="9" borderId="53" xfId="0" applyFont="1" applyFill="1" applyBorder="1" applyAlignment="1">
      <alignment horizontal="center" vertical="center"/>
    </xf>
    <xf numFmtId="0" fontId="17" fillId="0" borderId="6" xfId="0" applyFont="1" applyBorder="1" applyAlignment="1">
      <alignment horizontal="center" vertical="top" wrapText="1"/>
    </xf>
    <xf numFmtId="0" fontId="17" fillId="0" borderId="23" xfId="0" applyFont="1" applyBorder="1" applyAlignment="1">
      <alignment horizontal="center" vertical="top" wrapText="1"/>
    </xf>
    <xf numFmtId="0" fontId="17" fillId="0" borderId="41" xfId="0" applyFont="1" applyBorder="1" applyAlignment="1">
      <alignment horizontal="center" vertical="top" wrapText="1"/>
    </xf>
    <xf numFmtId="0" fontId="17" fillId="0" borderId="33" xfId="0" applyFont="1" applyBorder="1" applyAlignment="1">
      <alignment horizontal="center" vertical="top" wrapText="1"/>
    </xf>
    <xf numFmtId="0" fontId="17" fillId="15" borderId="52" xfId="0" applyFont="1" applyFill="1" applyBorder="1" applyAlignment="1">
      <alignment horizontal="center" vertical="top" wrapText="1"/>
    </xf>
    <xf numFmtId="0" fontId="10" fillId="5" borderId="23" xfId="0" applyFont="1" applyFill="1" applyBorder="1" applyAlignment="1">
      <alignment horizontal="left" vertical="top" wrapText="1"/>
    </xf>
    <xf numFmtId="0" fontId="10" fillId="5" borderId="6" xfId="0" applyFont="1" applyFill="1" applyBorder="1" applyAlignment="1">
      <alignment horizontal="center" vertical="top" wrapText="1"/>
    </xf>
    <xf numFmtId="0" fontId="10" fillId="5" borderId="6" xfId="0" applyFont="1" applyFill="1" applyBorder="1" applyAlignment="1">
      <alignment horizontal="center" wrapText="1"/>
    </xf>
    <xf numFmtId="0" fontId="10" fillId="5" borderId="24" xfId="0" applyFont="1" applyFill="1" applyBorder="1" applyAlignment="1">
      <alignment horizontal="left" vertical="top" wrapText="1"/>
    </xf>
    <xf numFmtId="0" fontId="10" fillId="15" borderId="25" xfId="0" applyFont="1" applyFill="1" applyBorder="1" applyAlignment="1">
      <alignment horizontal="left" vertical="top" wrapText="1"/>
    </xf>
    <xf numFmtId="0" fontId="10" fillId="11" borderId="23" xfId="0" applyFont="1" applyFill="1" applyBorder="1" applyAlignment="1">
      <alignment horizontal="left" vertical="top" wrapText="1"/>
    </xf>
    <xf numFmtId="0" fontId="10" fillId="11" borderId="6" xfId="0" applyFont="1" applyFill="1" applyBorder="1" applyAlignment="1">
      <alignment horizontal="center" vertical="top" wrapText="1"/>
    </xf>
    <xf numFmtId="0" fontId="10" fillId="11" borderId="24" xfId="0" applyFont="1" applyFill="1" applyBorder="1" applyAlignment="1">
      <alignment horizontal="left" vertical="top" wrapText="1"/>
    </xf>
    <xf numFmtId="0" fontId="10" fillId="0" borderId="29" xfId="0" applyFont="1" applyBorder="1" applyAlignment="1">
      <alignment horizontal="center" vertical="center" wrapText="1"/>
    </xf>
    <xf numFmtId="0" fontId="10" fillId="15" borderId="25" xfId="0" applyFont="1" applyFill="1" applyBorder="1" applyAlignment="1">
      <alignment horizontal="center" vertical="center"/>
    </xf>
    <xf numFmtId="0" fontId="10" fillId="0" borderId="34" xfId="0" applyFont="1" applyBorder="1" applyAlignment="1">
      <alignment horizontal="center" vertical="center"/>
    </xf>
    <xf numFmtId="0" fontId="10" fillId="0" borderId="31" xfId="0" applyFont="1" applyBorder="1" applyAlignment="1">
      <alignment horizontal="center" vertical="center"/>
    </xf>
    <xf numFmtId="0" fontId="10" fillId="15" borderId="14" xfId="0" applyFont="1" applyFill="1" applyBorder="1" applyAlignment="1">
      <alignment horizontal="center" vertical="center"/>
    </xf>
    <xf numFmtId="0" fontId="10" fillId="15" borderId="22" xfId="0" applyFont="1" applyFill="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4" xfId="0" applyFont="1" applyBorder="1" applyAlignment="1">
      <alignment horizontal="center" vertical="center" wrapText="1"/>
    </xf>
    <xf numFmtId="0" fontId="10" fillId="15" borderId="27" xfId="0" applyFont="1" applyFill="1" applyBorder="1" applyAlignment="1">
      <alignment horizontal="center" vertical="center" wrapText="1"/>
    </xf>
    <xf numFmtId="0" fontId="27" fillId="0" borderId="0" xfId="0" applyFont="1" applyBorder="1" applyAlignment="1">
      <alignment horizontal="center" vertical="center" wrapText="1"/>
    </xf>
    <xf numFmtId="0" fontId="28" fillId="0" borderId="34" xfId="0" applyFont="1" applyBorder="1" applyAlignment="1">
      <alignment horizontal="center" vertical="center" textRotation="75"/>
    </xf>
    <xf numFmtId="0" fontId="25" fillId="7" borderId="0" xfId="0" applyFont="1" applyFill="1" applyBorder="1" applyAlignment="1">
      <alignment horizontal="center" vertical="center" wrapText="1"/>
    </xf>
    <xf numFmtId="0" fontId="28" fillId="0" borderId="55" xfId="0" applyFont="1" applyBorder="1" applyAlignment="1">
      <alignment horizontal="center" vertical="center" textRotation="75"/>
    </xf>
    <xf numFmtId="0" fontId="28" fillId="0" borderId="56" xfId="0" applyFont="1" applyBorder="1" applyAlignment="1">
      <alignment horizontal="center" vertical="center" textRotation="75"/>
    </xf>
    <xf numFmtId="0" fontId="28" fillId="16" borderId="55" xfId="0" applyFont="1" applyFill="1" applyBorder="1" applyAlignment="1">
      <alignment horizontal="center" vertical="center" textRotation="75"/>
    </xf>
    <xf numFmtId="0" fontId="19" fillId="11" borderId="6" xfId="0" applyFont="1" applyFill="1" applyBorder="1" applyAlignment="1">
      <alignment horizontal="center" vertical="center" wrapText="1"/>
    </xf>
    <xf numFmtId="0" fontId="28" fillId="11" borderId="6" xfId="0" applyFont="1" applyFill="1" applyBorder="1" applyAlignment="1">
      <alignment horizontal="center" vertical="center"/>
    </xf>
    <xf numFmtId="0" fontId="0" fillId="9" borderId="57" xfId="0" applyFill="1" applyBorder="1" applyAlignment="1">
      <alignment horizontal="center" vertical="center"/>
    </xf>
    <xf numFmtId="0" fontId="0" fillId="9" borderId="36" xfId="0" applyFill="1" applyBorder="1" applyAlignment="1">
      <alignment horizontal="center" vertical="center"/>
    </xf>
    <xf numFmtId="0" fontId="28" fillId="0" borderId="6" xfId="0" applyFont="1" applyBorder="1" applyAlignment="1">
      <alignment horizontal="center" vertical="center"/>
    </xf>
    <xf numFmtId="0" fontId="0" fillId="9" borderId="32" xfId="0" applyFill="1" applyBorder="1" applyAlignment="1">
      <alignment horizontal="center" vertical="center"/>
    </xf>
    <xf numFmtId="0" fontId="0" fillId="9" borderId="6" xfId="0" applyFill="1" applyBorder="1" applyAlignment="1">
      <alignment horizontal="center" vertical="center"/>
    </xf>
    <xf numFmtId="0" fontId="19" fillId="0" borderId="34" xfId="0" applyFont="1" applyBorder="1" applyAlignment="1">
      <alignment horizontal="center" vertical="center" wrapText="1"/>
    </xf>
    <xf numFmtId="0" fontId="0" fillId="9" borderId="58" xfId="0" applyFill="1" applyBorder="1" applyAlignment="1">
      <alignment horizontal="center" vertical="center"/>
    </xf>
    <xf numFmtId="0" fontId="0" fillId="9" borderId="34" xfId="0" applyFill="1" applyBorder="1" applyAlignment="1">
      <alignment horizontal="center" vertical="center"/>
    </xf>
    <xf numFmtId="0" fontId="19" fillId="0" borderId="59" xfId="0" applyFont="1" applyBorder="1" applyAlignment="1">
      <alignment horizontal="center" vertical="center" wrapText="1"/>
    </xf>
    <xf numFmtId="0" fontId="19" fillId="0" borderId="37" xfId="0" applyFont="1" applyBorder="1" applyAlignment="1">
      <alignment horizontal="center" vertical="center" wrapText="1"/>
    </xf>
    <xf numFmtId="0" fontId="0" fillId="0" borderId="37" xfId="0" applyBorder="1" applyAlignment="1">
      <alignment horizontal="center" vertical="center"/>
    </xf>
    <xf numFmtId="0" fontId="19" fillId="0" borderId="56" xfId="0" applyFont="1" applyBorder="1" applyAlignment="1">
      <alignment horizontal="center" vertical="center" wrapText="1"/>
    </xf>
    <xf numFmtId="0" fontId="0" fillId="9" borderId="59" xfId="0" applyFill="1" applyBorder="1" applyAlignment="1">
      <alignment horizontal="center" vertical="center"/>
    </xf>
    <xf numFmtId="0" fontId="0" fillId="9" borderId="37" xfId="0" applyFill="1" applyBorder="1" applyAlignment="1">
      <alignment horizontal="center" vertical="center"/>
    </xf>
    <xf numFmtId="0" fontId="10" fillId="15" borderId="22" xfId="0" applyFont="1" applyFill="1" applyBorder="1" applyAlignment="1">
      <alignment horizontal="center" vertical="center"/>
    </xf>
    <xf numFmtId="0" fontId="18" fillId="0" borderId="6" xfId="0" applyFont="1" applyBorder="1" applyAlignment="1">
      <alignment horizontal="center" vertical="center" wrapText="1"/>
    </xf>
    <xf numFmtId="0" fontId="18" fillId="0" borderId="24" xfId="0" applyFont="1" applyBorder="1" applyAlignment="1">
      <alignment horizontal="center" vertical="center" wrapText="1"/>
    </xf>
    <xf numFmtId="0" fontId="10" fillId="0" borderId="25" xfId="0" applyFont="1" applyBorder="1" applyAlignment="1">
      <alignment horizontal="center" vertical="center"/>
    </xf>
    <xf numFmtId="0" fontId="18" fillId="7" borderId="6" xfId="0" applyFont="1" applyFill="1" applyBorder="1" applyAlignment="1">
      <alignment horizontal="center" vertical="center"/>
    </xf>
    <xf numFmtId="0" fontId="10" fillId="7" borderId="6" xfId="0" applyFont="1" applyFill="1" applyBorder="1" applyAlignment="1">
      <alignment horizontal="center" vertical="center"/>
    </xf>
    <xf numFmtId="0" fontId="18" fillId="7" borderId="24" xfId="0" applyFont="1" applyFill="1" applyBorder="1" applyAlignment="1">
      <alignment horizontal="center" vertical="center"/>
    </xf>
    <xf numFmtId="0" fontId="18" fillId="7" borderId="6" xfId="0" applyFont="1" applyFill="1" applyBorder="1" applyAlignment="1">
      <alignment horizontal="center" vertical="center" wrapText="1"/>
    </xf>
    <xf numFmtId="0" fontId="22" fillId="0" borderId="0" xfId="0" applyFont="1" applyAlignment="1">
      <alignment horizontal="center" vertical="center" textRotation="90"/>
    </xf>
    <xf numFmtId="0" fontId="17" fillId="0" borderId="31" xfId="0" applyFont="1" applyBorder="1" applyAlignment="1">
      <alignment horizontal="center" vertical="center" wrapText="1"/>
    </xf>
    <xf numFmtId="0" fontId="10" fillId="0" borderId="24" xfId="0" applyFont="1" applyBorder="1" applyAlignment="1">
      <alignment horizontal="center" vertical="center" textRotation="90"/>
    </xf>
    <xf numFmtId="0" fontId="10" fillId="0" borderId="29" xfId="0" applyFont="1" applyBorder="1" applyAlignment="1">
      <alignment horizontal="center" vertical="center" textRotation="90"/>
    </xf>
    <xf numFmtId="0" fontId="10" fillId="0" borderId="32" xfId="0" applyFont="1" applyBorder="1" applyAlignment="1">
      <alignment horizontal="center" vertical="center" textRotation="90"/>
    </xf>
    <xf numFmtId="0" fontId="17" fillId="7" borderId="6" xfId="0" applyFont="1" applyFill="1" applyBorder="1" applyAlignment="1">
      <alignment vertical="center" wrapText="1"/>
    </xf>
    <xf numFmtId="0" fontId="10" fillId="9" borderId="56" xfId="0" applyFont="1" applyFill="1" applyBorder="1" applyAlignment="1">
      <alignment horizontal="center" vertical="center" textRotation="90"/>
    </xf>
    <xf numFmtId="0" fontId="10" fillId="9" borderId="50" xfId="0" applyFont="1" applyFill="1" applyBorder="1" applyAlignment="1">
      <alignment horizontal="center" vertical="center" textRotation="90"/>
    </xf>
    <xf numFmtId="0" fontId="10" fillId="9" borderId="6" xfId="0" applyFont="1" applyFill="1" applyBorder="1" applyAlignment="1">
      <alignment horizontal="center" vertical="center" textRotation="90"/>
    </xf>
    <xf numFmtId="0" fontId="10" fillId="9" borderId="60" xfId="0" applyFont="1" applyFill="1" applyBorder="1" applyAlignment="1">
      <alignment horizontal="center" vertical="center" textRotation="90"/>
    </xf>
    <xf numFmtId="0" fontId="10" fillId="0" borderId="35" xfId="0" applyFont="1" applyBorder="1" applyAlignment="1">
      <alignment horizontal="center" vertical="center" textRotation="90"/>
    </xf>
    <xf numFmtId="0" fontId="10" fillId="0" borderId="36" xfId="0" applyFont="1" applyBorder="1" applyAlignment="1">
      <alignment horizontal="center" vertical="center" textRotation="90"/>
    </xf>
    <xf numFmtId="0" fontId="10" fillId="9" borderId="46" xfId="0" applyFont="1" applyFill="1" applyBorder="1" applyAlignment="1">
      <alignment horizontal="center" vertical="center" textRotation="90"/>
    </xf>
    <xf numFmtId="0" fontId="10" fillId="9" borderId="23" xfId="0" applyFont="1" applyFill="1" applyBorder="1" applyAlignment="1">
      <alignment horizontal="center" vertical="center" textRotation="90"/>
    </xf>
    <xf numFmtId="0" fontId="10" fillId="9" borderId="30" xfId="0" applyFont="1" applyFill="1" applyBorder="1" applyAlignment="1">
      <alignment horizontal="center" vertical="center" textRotation="90"/>
    </xf>
    <xf numFmtId="0" fontId="20" fillId="0" borderId="31" xfId="0" applyFont="1" applyBorder="1" applyAlignment="1">
      <alignment horizontal="center" vertical="center" wrapText="1"/>
    </xf>
    <xf numFmtId="0" fontId="28" fillId="0" borderId="0" xfId="0" applyFont="1" applyAlignment="1">
      <alignment horizontal="center" vertical="center" wrapText="1"/>
    </xf>
    <xf numFmtId="0" fontId="19" fillId="9" borderId="39" xfId="0" applyFont="1" applyFill="1" applyBorder="1" applyAlignment="1">
      <alignment horizontal="center" vertical="center"/>
    </xf>
    <xf numFmtId="0" fontId="19" fillId="9" borderId="23" xfId="0" applyFont="1" applyFill="1" applyBorder="1" applyAlignment="1">
      <alignment horizontal="center" vertical="center"/>
    </xf>
    <xf numFmtId="0" fontId="28" fillId="0" borderId="0" xfId="0" applyFont="1" applyAlignment="1">
      <alignment horizontal="center" vertical="center"/>
    </xf>
    <xf numFmtId="0" fontId="28" fillId="9" borderId="49" xfId="0" applyFont="1" applyFill="1" applyBorder="1" applyAlignment="1">
      <alignment horizontal="center" vertical="center" wrapText="1"/>
    </xf>
    <xf numFmtId="0" fontId="17" fillId="0" borderId="24" xfId="0" applyFont="1" applyBorder="1" applyAlignment="1">
      <alignment horizontal="center" vertical="top" wrapText="1"/>
    </xf>
    <xf numFmtId="0" fontId="17" fillId="0" borderId="22" xfId="0" applyFont="1" applyBorder="1" applyAlignment="1">
      <alignment horizontal="center" vertical="top" wrapText="1"/>
    </xf>
    <xf numFmtId="0" fontId="22" fillId="5" borderId="23" xfId="0" applyFont="1" applyFill="1" applyBorder="1" applyAlignment="1">
      <alignment horizontal="left" vertical="top" wrapText="1"/>
    </xf>
    <xf numFmtId="0" fontId="22" fillId="5" borderId="6" xfId="0" applyFont="1" applyFill="1" applyBorder="1" applyAlignment="1">
      <alignment horizontal="left" vertical="top" wrapText="1"/>
    </xf>
    <xf numFmtId="0" fontId="22" fillId="5" borderId="24" xfId="0" applyFont="1" applyFill="1" applyBorder="1" applyAlignment="1">
      <alignment horizontal="left" vertical="top" wrapText="1"/>
    </xf>
    <xf numFmtId="0" fontId="22" fillId="5" borderId="25" xfId="0" applyFont="1" applyFill="1" applyBorder="1" applyAlignment="1">
      <alignment horizontal="left" vertical="top" wrapText="1"/>
    </xf>
    <xf numFmtId="0" fontId="22" fillId="0" borderId="6" xfId="0" applyFont="1" applyBorder="1" applyAlignment="1">
      <alignment horizontal="left" vertical="top" wrapText="1"/>
    </xf>
    <xf numFmtId="0" fontId="22" fillId="4" borderId="25" xfId="0" applyFont="1" applyFill="1" applyBorder="1" applyAlignment="1">
      <alignment horizontal="left" vertical="top" wrapText="1"/>
    </xf>
    <xf numFmtId="0" fontId="22" fillId="0" borderId="23" xfId="0" applyFont="1" applyBorder="1" applyAlignment="1">
      <alignment horizontal="left" vertical="top" wrapText="1"/>
    </xf>
    <xf numFmtId="0" fontId="22" fillId="0" borderId="24" xfId="0" applyFont="1" applyBorder="1" applyAlignment="1">
      <alignment horizontal="left" vertical="top" wrapText="1"/>
    </xf>
    <xf numFmtId="0" fontId="22" fillId="9" borderId="25" xfId="0" applyFont="1" applyFill="1" applyBorder="1" applyAlignment="1">
      <alignment horizontal="left" vertical="top" wrapText="1"/>
    </xf>
    <xf numFmtId="0" fontId="29" fillId="2" borderId="6" xfId="0" applyFont="1" applyFill="1" applyBorder="1" applyAlignment="1">
      <alignment horizontal="center" vertical="center" wrapText="1"/>
    </xf>
    <xf numFmtId="0" fontId="17" fillId="0" borderId="0" xfId="0" applyFont="1" applyBorder="1" applyAlignment="1">
      <alignment vertical="center" wrapText="1"/>
    </xf>
    <xf numFmtId="0" fontId="0" fillId="0" borderId="0" xfId="0" applyBorder="1"/>
    <xf numFmtId="0" fontId="17" fillId="15" borderId="6" xfId="0" applyFont="1" applyFill="1" applyBorder="1" applyAlignment="1">
      <alignment vertical="center" wrapText="1"/>
    </xf>
    <xf numFmtId="0" fontId="17" fillId="15" borderId="0" xfId="0" applyFont="1" applyFill="1" applyBorder="1" applyAlignment="1">
      <alignment vertical="center" wrapText="1"/>
    </xf>
    <xf numFmtId="0" fontId="17" fillId="9" borderId="0" xfId="0" applyFont="1" applyFill="1" applyBorder="1" applyAlignment="1">
      <alignment vertical="center" wrapText="1"/>
    </xf>
    <xf numFmtId="0" fontId="17" fillId="9" borderId="0" xfId="0" applyFont="1" applyFill="1" applyBorder="1" applyAlignment="1">
      <alignment horizontal="center" vertical="center" wrapText="1"/>
    </xf>
    <xf numFmtId="0" fontId="0" fillId="2" borderId="0" xfId="0" applyFont="1" applyFill="1" applyBorder="1" applyAlignment="1">
      <alignment wrapText="1"/>
    </xf>
    <xf numFmtId="0" fontId="30" fillId="0" borderId="0" xfId="0" applyFont="1"/>
    <xf numFmtId="0" fontId="31" fillId="0" borderId="44" xfId="0" applyFont="1" applyBorder="1"/>
    <xf numFmtId="0" fontId="32" fillId="0" borderId="61" xfId="0" applyFont="1" applyBorder="1"/>
    <xf numFmtId="0" fontId="0" fillId="0" borderId="43" xfId="0" applyBorder="1"/>
    <xf numFmtId="0" fontId="0" fillId="0" borderId="62" xfId="0" applyFont="1" applyBorder="1"/>
    <xf numFmtId="0" fontId="0" fillId="0" borderId="63" xfId="0" applyBorder="1"/>
    <xf numFmtId="0" fontId="31" fillId="0" borderId="20" xfId="0" applyFont="1" applyBorder="1"/>
    <xf numFmtId="0" fontId="0" fillId="0" borderId="64" xfId="0" applyFont="1" applyBorder="1"/>
    <xf numFmtId="0" fontId="0" fillId="0" borderId="65" xfId="0" applyBorder="1"/>
    <xf numFmtId="0" fontId="32" fillId="0" borderId="0" xfId="0" applyFont="1"/>
    <xf numFmtId="0" fontId="31" fillId="0" borderId="61" xfId="0" applyFont="1" applyBorder="1" applyAlignment="1">
      <alignment horizontal="center" vertical="center" wrapText="1"/>
    </xf>
    <xf numFmtId="9" fontId="31" fillId="0" borderId="61" xfId="0" applyNumberFormat="1" applyFont="1" applyBorder="1" applyAlignment="1">
      <alignment horizontal="center" vertical="center" wrapText="1"/>
    </xf>
    <xf numFmtId="0" fontId="31" fillId="0" borderId="64" xfId="0" applyFont="1" applyBorder="1" applyAlignment="1">
      <alignment horizontal="center" vertical="center" wrapText="1"/>
    </xf>
    <xf numFmtId="0" fontId="31" fillId="0" borderId="62" xfId="0" applyFont="1" applyBorder="1" applyAlignment="1">
      <alignment horizontal="center" vertical="center" wrapText="1"/>
    </xf>
    <xf numFmtId="0" fontId="31" fillId="7" borderId="24" xfId="0" applyFont="1" applyFill="1" applyBorder="1" applyAlignment="1">
      <alignment horizontal="center" vertical="center" wrapText="1"/>
    </xf>
    <xf numFmtId="0" fontId="31" fillId="0" borderId="0" xfId="0" applyFont="1" applyBorder="1"/>
    <xf numFmtId="9" fontId="0" fillId="0" borderId="0" xfId="0" applyNumberFormat="1" applyBorder="1" applyAlignment="1">
      <alignment horizontal="left" vertical="top"/>
    </xf>
    <xf numFmtId="0" fontId="0" fillId="0" borderId="0" xfId="0" applyBorder="1" applyAlignment="1">
      <alignment horizontal="left" vertical="top"/>
    </xf>
    <xf numFmtId="0" fontId="0" fillId="0" borderId="66" xfId="0" applyBorder="1"/>
    <xf numFmtId="0" fontId="0" fillId="7" borderId="67" xfId="0" applyFill="1" applyBorder="1"/>
    <xf numFmtId="0" fontId="0" fillId="17" borderId="67" xfId="0" applyFill="1" applyBorder="1"/>
    <xf numFmtId="0" fontId="31" fillId="7" borderId="0" xfId="0" applyFont="1" applyFill="1" applyBorder="1"/>
    <xf numFmtId="0" fontId="0" fillId="7" borderId="0" xfId="0" applyFill="1" applyBorder="1"/>
    <xf numFmtId="0" fontId="0" fillId="7" borderId="68" xfId="0" applyFill="1" applyBorder="1"/>
    <xf numFmtId="0" fontId="0" fillId="17" borderId="0" xfId="0" applyFill="1" applyBorder="1"/>
    <xf numFmtId="9" fontId="0" fillId="7" borderId="0" xfId="0" applyNumberFormat="1" applyFill="1" applyBorder="1" applyAlignment="1">
      <alignment horizontal="left" vertical="top"/>
    </xf>
    <xf numFmtId="0" fontId="0" fillId="7" borderId="0" xfId="0" applyFill="1" applyBorder="1" applyAlignment="1">
      <alignment horizontal="left" vertical="top"/>
    </xf>
    <xf numFmtId="0" fontId="0" fillId="7" borderId="0" xfId="0" applyFont="1" applyFill="1" applyBorder="1"/>
    <xf numFmtId="0" fontId="0" fillId="0" borderId="69" xfId="0" applyBorder="1"/>
    <xf numFmtId="0" fontId="0" fillId="0" borderId="70" xfId="0" applyBorder="1"/>
    <xf numFmtId="0" fontId="17" fillId="18" borderId="6" xfId="0" applyFont="1" applyFill="1" applyBorder="1" applyAlignment="1">
      <alignment horizontal="center" vertical="center" wrapText="1"/>
    </xf>
    <xf numFmtId="0" fontId="10" fillId="18" borderId="6" xfId="0" applyFont="1" applyFill="1" applyBorder="1" applyAlignment="1">
      <alignment horizontal="center" vertical="center" wrapText="1"/>
    </xf>
    <xf numFmtId="0" fontId="17" fillId="18" borderId="24" xfId="0" applyFont="1" applyFill="1" applyBorder="1" applyAlignment="1">
      <alignment horizontal="center" vertical="center" wrapText="1"/>
    </xf>
    <xf numFmtId="0" fontId="21" fillId="19" borderId="0" xfId="0" applyFont="1" applyFill="1" applyAlignment="1">
      <alignment horizontal="center" vertical="center" wrapText="1"/>
    </xf>
    <xf numFmtId="0" fontId="22" fillId="19" borderId="0" xfId="0" applyFont="1" applyFill="1" applyAlignment="1">
      <alignment horizontal="center" vertical="center" wrapText="1"/>
    </xf>
    <xf numFmtId="0" fontId="17" fillId="20" borderId="6" xfId="0" applyFont="1" applyFill="1" applyBorder="1" applyAlignment="1">
      <alignment horizontal="center" vertical="center" wrapText="1"/>
    </xf>
    <xf numFmtId="0" fontId="10" fillId="20" borderId="6" xfId="0" applyFont="1" applyFill="1" applyBorder="1" applyAlignment="1">
      <alignment horizontal="center" vertical="center" wrapText="1"/>
    </xf>
    <xf numFmtId="0" fontId="22" fillId="19" borderId="0" xfId="0" applyFont="1" applyFill="1" applyAlignment="1">
      <alignment horizontal="center" vertical="center"/>
    </xf>
    <xf numFmtId="0" fontId="17" fillId="21" borderId="6" xfId="0" applyFont="1" applyFill="1" applyBorder="1" applyAlignment="1">
      <alignment horizontal="center" vertical="center" wrapText="1"/>
    </xf>
    <xf numFmtId="0" fontId="10" fillId="21" borderId="6" xfId="0" applyFont="1" applyFill="1" applyBorder="1" applyAlignment="1">
      <alignment horizontal="center" vertical="center" wrapText="1"/>
    </xf>
    <xf numFmtId="0" fontId="10" fillId="21" borderId="24" xfId="0" applyFont="1" applyFill="1" applyBorder="1" applyAlignment="1">
      <alignment horizontal="center" vertical="center" wrapText="1"/>
    </xf>
    <xf numFmtId="0" fontId="10" fillId="22" borderId="6" xfId="0" applyFont="1" applyFill="1" applyBorder="1" applyAlignment="1">
      <alignment horizontal="center" vertical="center" wrapText="1"/>
    </xf>
    <xf numFmtId="0" fontId="10" fillId="22" borderId="30" xfId="0" applyFont="1" applyFill="1" applyBorder="1" applyAlignment="1">
      <alignment horizontal="center" vertical="center" wrapText="1"/>
    </xf>
    <xf numFmtId="0" fontId="10" fillId="20" borderId="24" xfId="0" applyFont="1" applyFill="1" applyBorder="1" applyAlignment="1">
      <alignment horizontal="center" vertical="center" wrapText="1"/>
    </xf>
    <xf numFmtId="0" fontId="17" fillId="19" borderId="6" xfId="0" applyFont="1" applyFill="1" applyBorder="1" applyAlignment="1">
      <alignment horizontal="center" vertical="center" wrapText="1"/>
    </xf>
    <xf numFmtId="0" fontId="10" fillId="19" borderId="6"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10" fillId="24" borderId="6" xfId="0" applyFont="1" applyFill="1" applyBorder="1" applyAlignment="1">
      <alignment horizontal="center" vertical="center" wrapText="1"/>
    </xf>
    <xf numFmtId="0" fontId="10" fillId="24" borderId="6" xfId="0" applyFont="1" applyFill="1" applyBorder="1" applyAlignment="1">
      <alignment horizontal="center" vertical="center"/>
    </xf>
    <xf numFmtId="0" fontId="1" fillId="0" borderId="2" xfId="2" applyFont="1" applyFill="1" applyBorder="1" applyAlignment="1">
      <alignment wrapText="1"/>
    </xf>
    <xf numFmtId="0" fontId="1" fillId="25" borderId="2" xfId="2" applyFont="1" applyFill="1" applyBorder="1" applyAlignment="1">
      <alignment wrapText="1"/>
    </xf>
    <xf numFmtId="0" fontId="1" fillId="25" borderId="2" xfId="2" applyFont="1" applyFill="1" applyBorder="1" applyAlignment="1">
      <alignment vertical="top" wrapText="1"/>
    </xf>
    <xf numFmtId="0" fontId="0" fillId="0" borderId="0" xfId="0" applyFill="1"/>
    <xf numFmtId="0" fontId="1" fillId="19" borderId="2" xfId="2" applyFont="1" applyFill="1" applyBorder="1" applyAlignment="1">
      <alignment wrapText="1"/>
    </xf>
    <xf numFmtId="0" fontId="0" fillId="19" borderId="0" xfId="0" applyFill="1"/>
    <xf numFmtId="0" fontId="1" fillId="19" borderId="0" xfId="2" applyFont="1" applyFill="1" applyBorder="1" applyAlignment="1">
      <alignment wrapText="1"/>
    </xf>
    <xf numFmtId="49" fontId="1" fillId="25" borderId="2" xfId="2" applyNumberFormat="1" applyFont="1" applyFill="1" applyBorder="1" applyAlignment="1">
      <alignment vertical="top" wrapText="1"/>
    </xf>
    <xf numFmtId="49" fontId="1" fillId="19" borderId="2" xfId="2" applyNumberFormat="1" applyFont="1" applyFill="1" applyBorder="1" applyAlignment="1">
      <alignment vertical="top" wrapText="1"/>
    </xf>
    <xf numFmtId="0" fontId="35" fillId="0" borderId="0" xfId="0" applyFont="1" applyAlignment="1">
      <alignment wrapText="1"/>
    </xf>
    <xf numFmtId="0" fontId="6" fillId="25" borderId="0" xfId="2" applyFont="1" applyFill="1" applyAlignment="1">
      <alignment wrapText="1"/>
    </xf>
    <xf numFmtId="49" fontId="1" fillId="25" borderId="4" xfId="2" applyNumberFormat="1" applyFont="1" applyFill="1" applyBorder="1" applyAlignment="1">
      <alignment horizontal="left"/>
    </xf>
    <xf numFmtId="0" fontId="1" fillId="19" borderId="0" xfId="2" applyFont="1" applyFill="1" applyAlignment="1">
      <alignment wrapText="1"/>
    </xf>
    <xf numFmtId="0" fontId="17"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7" fillId="25" borderId="6" xfId="0" applyFont="1" applyFill="1" applyBorder="1" applyAlignment="1">
      <alignment horizontal="center" vertical="center" wrapText="1"/>
    </xf>
    <xf numFmtId="0" fontId="10" fillId="25" borderId="6" xfId="0" applyFont="1" applyFill="1" applyBorder="1" applyAlignment="1">
      <alignment horizontal="center" vertical="center" wrapText="1"/>
    </xf>
    <xf numFmtId="0" fontId="18" fillId="25" borderId="6" xfId="0" applyFont="1" applyFill="1" applyBorder="1"/>
    <xf numFmtId="0" fontId="10" fillId="0" borderId="2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22" fillId="0" borderId="0" xfId="0" applyFont="1" applyFill="1" applyAlignment="1">
      <alignment horizontal="center" vertical="center"/>
    </xf>
    <xf numFmtId="0" fontId="28" fillId="0" borderId="34" xfId="0" applyFont="1" applyFill="1" applyBorder="1" applyAlignment="1">
      <alignment horizontal="center" vertical="center" textRotation="75"/>
    </xf>
    <xf numFmtId="0" fontId="10" fillId="27" borderId="32" xfId="0" applyFont="1" applyFill="1" applyBorder="1" applyAlignment="1">
      <alignment horizontal="center" vertical="center" wrapText="1"/>
    </xf>
    <xf numFmtId="0" fontId="10" fillId="27" borderId="6" xfId="0" applyFont="1" applyFill="1" applyBorder="1" applyAlignment="1">
      <alignment horizontal="center" vertical="center" wrapText="1"/>
    </xf>
    <xf numFmtId="9" fontId="10" fillId="25" borderId="6" xfId="0" applyNumberFormat="1" applyFont="1" applyFill="1" applyBorder="1" applyAlignment="1">
      <alignment horizontal="center" vertical="center" wrapText="1"/>
    </xf>
    <xf numFmtId="0" fontId="10" fillId="28" borderId="6" xfId="0" applyFont="1" applyFill="1" applyBorder="1" applyAlignment="1">
      <alignment horizontal="center" vertical="center" wrapText="1"/>
    </xf>
    <xf numFmtId="0" fontId="10" fillId="27" borderId="6" xfId="0" applyFont="1" applyFill="1" applyBorder="1" applyAlignment="1">
      <alignment horizontal="center" vertical="center"/>
    </xf>
    <xf numFmtId="0" fontId="38" fillId="0" borderId="6" xfId="0" applyFont="1" applyBorder="1" applyAlignment="1">
      <alignment horizontal="center" vertical="center" wrapText="1"/>
    </xf>
    <xf numFmtId="0" fontId="10" fillId="27" borderId="24" xfId="0" applyFont="1" applyFill="1" applyBorder="1" applyAlignment="1">
      <alignment horizontal="center" vertical="center" wrapText="1"/>
    </xf>
    <xf numFmtId="0" fontId="19" fillId="27" borderId="35" xfId="0" applyFont="1" applyFill="1" applyBorder="1" applyAlignment="1">
      <alignment horizontal="center" vertical="center" wrapText="1"/>
    </xf>
    <xf numFmtId="0" fontId="19" fillId="27" borderId="6" xfId="0" applyFont="1" applyFill="1" applyBorder="1" applyAlignment="1">
      <alignment horizontal="center" vertical="center" wrapText="1"/>
    </xf>
    <xf numFmtId="0" fontId="19" fillId="27" borderId="23" xfId="0" applyFont="1" applyFill="1" applyBorder="1" applyAlignment="1">
      <alignment horizontal="center" vertical="center" wrapText="1"/>
    </xf>
    <xf numFmtId="0" fontId="17" fillId="28" borderId="6" xfId="0" applyFont="1" applyFill="1" applyBorder="1" applyAlignment="1">
      <alignment horizontal="center" vertical="center" wrapText="1"/>
    </xf>
    <xf numFmtId="0" fontId="10" fillId="28" borderId="24" xfId="0" applyFont="1" applyFill="1" applyBorder="1" applyAlignment="1">
      <alignment horizontal="center" vertical="center" wrapText="1"/>
    </xf>
    <xf numFmtId="0" fontId="19" fillId="28" borderId="23" xfId="0" applyFont="1" applyFill="1" applyBorder="1" applyAlignment="1">
      <alignment horizontal="center" vertical="center" wrapText="1"/>
    </xf>
    <xf numFmtId="0" fontId="19" fillId="28" borderId="6" xfId="0" applyFont="1" applyFill="1" applyBorder="1" applyAlignment="1">
      <alignment horizontal="center" vertical="center" wrapText="1"/>
    </xf>
    <xf numFmtId="0" fontId="10" fillId="25" borderId="34" xfId="0" applyFont="1" applyFill="1" applyBorder="1" applyAlignment="1">
      <alignment horizontal="center" vertical="center" wrapText="1"/>
    </xf>
    <xf numFmtId="0" fontId="10" fillId="25" borderId="24" xfId="0" applyFont="1" applyFill="1" applyBorder="1" applyAlignment="1">
      <alignment horizontal="center" vertical="center" wrapText="1"/>
    </xf>
    <xf numFmtId="0" fontId="18" fillId="27" borderId="6" xfId="0" applyFont="1" applyFill="1" applyBorder="1"/>
    <xf numFmtId="0" fontId="17" fillId="0" borderId="0" xfId="0" applyFont="1" applyFill="1" applyBorder="1" applyAlignment="1">
      <alignment horizontal="center" vertical="center" wrapText="1"/>
    </xf>
    <xf numFmtId="0" fontId="10" fillId="27" borderId="35" xfId="0" applyFont="1" applyFill="1" applyBorder="1" applyAlignment="1">
      <alignment horizontal="center" vertical="center" wrapText="1"/>
    </xf>
    <xf numFmtId="0" fontId="10" fillId="27" borderId="36" xfId="0" applyFont="1" applyFill="1" applyBorder="1" applyAlignment="1">
      <alignment horizontal="center" vertical="center" wrapText="1"/>
    </xf>
    <xf numFmtId="0" fontId="17" fillId="25" borderId="24" xfId="0" applyFont="1" applyFill="1" applyBorder="1" applyAlignment="1">
      <alignment horizontal="center" vertical="center" wrapText="1"/>
    </xf>
    <xf numFmtId="0" fontId="10" fillId="27" borderId="23" xfId="0" applyFont="1" applyFill="1" applyBorder="1" applyAlignment="1">
      <alignment horizontal="center" vertical="center" wrapText="1"/>
    </xf>
    <xf numFmtId="0" fontId="10" fillId="29" borderId="6" xfId="0" applyFont="1" applyFill="1" applyBorder="1" applyAlignment="1">
      <alignment horizontal="center" vertical="center" wrapText="1"/>
    </xf>
    <xf numFmtId="0" fontId="19" fillId="27" borderId="36" xfId="0" applyFont="1" applyFill="1" applyBorder="1" applyAlignment="1">
      <alignment horizontal="center" vertical="center" wrapText="1"/>
    </xf>
    <xf numFmtId="0" fontId="19" fillId="27" borderId="46" xfId="0" applyFont="1" applyFill="1" applyBorder="1" applyAlignment="1">
      <alignment horizontal="center" vertical="center" wrapText="1"/>
    </xf>
    <xf numFmtId="0" fontId="19" fillId="27" borderId="30" xfId="0" applyFont="1" applyFill="1" applyBorder="1" applyAlignment="1">
      <alignment horizontal="center" vertical="center" wrapText="1"/>
    </xf>
    <xf numFmtId="0" fontId="17" fillId="25" borderId="6" xfId="0" applyFont="1" applyFill="1" applyBorder="1" applyAlignment="1">
      <alignment horizontal="left" vertical="center" wrapText="1"/>
    </xf>
    <xf numFmtId="0" fontId="17" fillId="25" borderId="34" xfId="0" applyFont="1" applyFill="1" applyBorder="1" applyAlignment="1">
      <alignment horizontal="left" vertical="center" wrapText="1"/>
    </xf>
    <xf numFmtId="0" fontId="17" fillId="29" borderId="6" xfId="0" applyFont="1" applyFill="1" applyBorder="1" applyAlignment="1">
      <alignment horizontal="center" vertical="center" wrapText="1"/>
    </xf>
    <xf numFmtId="0" fontId="10" fillId="29" borderId="24" xfId="0" applyFont="1" applyFill="1" applyBorder="1" applyAlignment="1">
      <alignment horizontal="center" vertical="center" wrapText="1"/>
    </xf>
    <xf numFmtId="0" fontId="19" fillId="29" borderId="23" xfId="0" applyFont="1" applyFill="1" applyBorder="1" applyAlignment="1">
      <alignment horizontal="center" vertical="center" wrapText="1"/>
    </xf>
    <xf numFmtId="0" fontId="19" fillId="29" borderId="6"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25" borderId="23" xfId="0" applyFont="1" applyFill="1" applyBorder="1" applyAlignment="1">
      <alignment horizontal="center" vertical="center" wrapText="1"/>
    </xf>
    <xf numFmtId="0" fontId="19" fillId="25" borderId="6" xfId="0" applyFont="1" applyFill="1" applyBorder="1" applyAlignment="1">
      <alignment horizontal="center" vertical="center" wrapText="1"/>
    </xf>
    <xf numFmtId="0" fontId="19" fillId="25" borderId="30" xfId="0" applyFont="1" applyFill="1" applyBorder="1" applyAlignment="1">
      <alignment horizontal="center" vertical="center" wrapText="1"/>
    </xf>
    <xf numFmtId="0" fontId="17" fillId="27" borderId="22" xfId="0" applyFont="1" applyFill="1" applyBorder="1" applyAlignment="1">
      <alignment horizontal="center" vertical="center" wrapText="1"/>
    </xf>
    <xf numFmtId="0" fontId="10" fillId="27" borderId="25" xfId="0" applyFont="1" applyFill="1" applyBorder="1" applyAlignment="1">
      <alignment horizontal="center" vertical="center" wrapText="1"/>
    </xf>
    <xf numFmtId="0" fontId="10" fillId="25" borderId="25" xfId="0" applyFont="1" applyFill="1" applyBorder="1" applyAlignment="1">
      <alignment horizontal="center" vertical="center" wrapText="1"/>
    </xf>
    <xf numFmtId="0" fontId="22" fillId="25" borderId="6" xfId="0" applyFont="1" applyFill="1" applyBorder="1" applyAlignment="1">
      <alignment horizontal="center" vertical="center"/>
    </xf>
    <xf numFmtId="0" fontId="22" fillId="27" borderId="6" xfId="0" applyFont="1" applyFill="1" applyBorder="1" applyAlignment="1">
      <alignment horizontal="center" vertical="center"/>
    </xf>
    <xf numFmtId="0" fontId="10" fillId="25" borderId="31" xfId="0" applyFont="1" applyFill="1" applyBorder="1" applyAlignment="1">
      <alignment horizontal="center" vertical="center" wrapText="1"/>
    </xf>
    <xf numFmtId="0" fontId="10" fillId="25" borderId="6" xfId="0" applyFont="1" applyFill="1" applyBorder="1" applyAlignment="1">
      <alignment horizontal="left" vertical="center" wrapText="1"/>
    </xf>
    <xf numFmtId="0" fontId="10" fillId="28" borderId="31" xfId="0" applyFont="1" applyFill="1" applyBorder="1" applyAlignment="1">
      <alignment horizontal="center" vertical="center" wrapText="1"/>
    </xf>
    <xf numFmtId="0" fontId="10" fillId="28" borderId="36" xfId="0" applyFont="1" applyFill="1" applyBorder="1" applyAlignment="1">
      <alignment horizontal="center" vertical="center" wrapText="1"/>
    </xf>
    <xf numFmtId="0" fontId="10" fillId="27" borderId="46" xfId="0" applyFont="1" applyFill="1" applyBorder="1" applyAlignment="1">
      <alignment horizontal="center" vertical="center" wrapText="1"/>
    </xf>
    <xf numFmtId="0" fontId="17" fillId="30" borderId="6" xfId="0" applyFont="1" applyFill="1" applyBorder="1" applyAlignment="1">
      <alignment horizontal="center" vertical="center" wrapText="1"/>
    </xf>
    <xf numFmtId="0" fontId="10" fillId="30" borderId="6" xfId="0" applyFont="1" applyFill="1" applyBorder="1" applyAlignment="1">
      <alignment horizontal="center" vertical="center" wrapText="1"/>
    </xf>
    <xf numFmtId="9" fontId="10" fillId="30" borderId="24" xfId="0" applyNumberFormat="1" applyFont="1" applyFill="1" applyBorder="1" applyAlignment="1">
      <alignment horizontal="center" vertical="center" wrapText="1"/>
    </xf>
    <xf numFmtId="0" fontId="10" fillId="30" borderId="24" xfId="0" applyFont="1" applyFill="1" applyBorder="1" applyAlignment="1">
      <alignment horizontal="center" vertical="center" wrapText="1"/>
    </xf>
    <xf numFmtId="0" fontId="10" fillId="30" borderId="35" xfId="0" applyFont="1" applyFill="1" applyBorder="1" applyAlignment="1">
      <alignment horizontal="center" vertical="center" wrapText="1"/>
    </xf>
    <xf numFmtId="0" fontId="10" fillId="30" borderId="36" xfId="0" applyFont="1" applyFill="1" applyBorder="1" applyAlignment="1">
      <alignment horizontal="center" vertical="center" wrapText="1"/>
    </xf>
    <xf numFmtId="0" fontId="10" fillId="30" borderId="46" xfId="0" applyFont="1" applyFill="1" applyBorder="1" applyAlignment="1">
      <alignment horizontal="center" vertical="center" wrapText="1"/>
    </xf>
    <xf numFmtId="0" fontId="10" fillId="27" borderId="30" xfId="0" applyFont="1" applyFill="1" applyBorder="1" applyAlignment="1">
      <alignment horizontal="center" vertical="center" wrapText="1"/>
    </xf>
    <xf numFmtId="0" fontId="10" fillId="0" borderId="0" xfId="0" applyFont="1" applyFill="1" applyAlignment="1">
      <alignment horizontal="center" vertical="center" wrapText="1"/>
    </xf>
    <xf numFmtId="0" fontId="19" fillId="0" borderId="0" xfId="0" applyFont="1" applyFill="1" applyAlignment="1">
      <alignment horizontal="center" vertical="center" wrapText="1"/>
    </xf>
    <xf numFmtId="0" fontId="17" fillId="25" borderId="6" xfId="0" applyFont="1" applyFill="1" applyBorder="1" applyAlignment="1">
      <alignment vertical="center" wrapText="1"/>
    </xf>
    <xf numFmtId="0" fontId="17" fillId="31" borderId="22" xfId="0" applyFont="1" applyFill="1" applyBorder="1" applyAlignment="1">
      <alignment horizontal="center" vertical="center" wrapText="1"/>
    </xf>
    <xf numFmtId="0" fontId="10" fillId="31" borderId="25" xfId="0" applyFont="1" applyFill="1" applyBorder="1" applyAlignment="1">
      <alignment horizontal="center" vertical="center" wrapText="1"/>
    </xf>
    <xf numFmtId="0" fontId="10" fillId="32" borderId="6" xfId="0" applyFont="1" applyFill="1" applyBorder="1" applyAlignment="1">
      <alignment horizontal="center" vertical="center" wrapText="1"/>
    </xf>
    <xf numFmtId="0" fontId="10" fillId="25" borderId="6" xfId="0" applyFont="1" applyFill="1" applyBorder="1" applyAlignment="1">
      <alignment horizontal="center" vertical="center"/>
    </xf>
    <xf numFmtId="0" fontId="10" fillId="25" borderId="23" xfId="0" applyFont="1" applyFill="1" applyBorder="1" applyAlignment="1">
      <alignment horizontal="center" vertical="center" wrapText="1"/>
    </xf>
    <xf numFmtId="0" fontId="10" fillId="25" borderId="45" xfId="0" applyFont="1" applyFill="1" applyBorder="1" applyAlignment="1">
      <alignment horizontal="center" vertical="center" wrapText="1"/>
    </xf>
    <xf numFmtId="0" fontId="10" fillId="25" borderId="6"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28" borderId="6" xfId="0" applyFont="1" applyFill="1" applyBorder="1" applyAlignment="1">
      <alignment horizontal="center" vertical="center" wrapText="1"/>
    </xf>
    <xf numFmtId="0" fontId="1" fillId="19" borderId="8" xfId="2" applyFont="1" applyFill="1" applyBorder="1"/>
    <xf numFmtId="49" fontId="1" fillId="19" borderId="8" xfId="2" applyNumberFormat="1" applyFont="1" applyFill="1" applyBorder="1" applyAlignment="1">
      <alignment horizontal="left"/>
    </xf>
    <xf numFmtId="0" fontId="17" fillId="0" borderId="6" xfId="0" applyFont="1" applyBorder="1" applyAlignment="1">
      <alignment horizontal="center" vertical="center" wrapText="1"/>
    </xf>
    <xf numFmtId="0" fontId="17" fillId="25" borderId="6" xfId="0" applyFont="1" applyFill="1" applyBorder="1" applyAlignment="1">
      <alignment horizontal="left" vertical="center" wrapText="1"/>
    </xf>
    <xf numFmtId="0" fontId="10" fillId="25" borderId="6" xfId="0" applyFont="1" applyFill="1" applyBorder="1" applyAlignment="1">
      <alignment horizontal="center" vertical="center" wrapText="1"/>
    </xf>
    <xf numFmtId="0" fontId="17" fillId="25" borderId="6" xfId="0" applyFont="1" applyFill="1" applyBorder="1" applyAlignment="1">
      <alignment horizontal="center" vertical="center" wrapText="1"/>
    </xf>
    <xf numFmtId="0" fontId="1" fillId="33" borderId="8" xfId="2" applyFont="1" applyFill="1" applyBorder="1"/>
    <xf numFmtId="49" fontId="1" fillId="33" borderId="0" xfId="2" applyNumberFormat="1" applyFont="1" applyFill="1" applyBorder="1" applyAlignment="1">
      <alignment horizontal="left"/>
    </xf>
    <xf numFmtId="0" fontId="1" fillId="33" borderId="0" xfId="2" applyFont="1" applyFill="1"/>
    <xf numFmtId="0" fontId="0" fillId="33" borderId="0" xfId="0" applyFill="1"/>
    <xf numFmtId="0" fontId="17" fillId="0" borderId="41" xfId="0" applyFont="1" applyBorder="1" applyAlignment="1">
      <alignment horizontal="center" vertical="center" wrapText="1"/>
    </xf>
    <xf numFmtId="0" fontId="17" fillId="0" borderId="33" xfId="0" applyFont="1" applyBorder="1" applyAlignment="1">
      <alignment horizontal="center" vertical="center" wrapText="1"/>
    </xf>
    <xf numFmtId="0" fontId="6" fillId="19" borderId="0" xfId="0" applyFont="1" applyFill="1" applyAlignment="1">
      <alignment wrapText="1"/>
    </xf>
    <xf numFmtId="49" fontId="1" fillId="19" borderId="0" xfId="2" applyNumberFormat="1" applyFont="1" applyFill="1" applyBorder="1" applyAlignment="1">
      <alignment horizontal="left"/>
    </xf>
    <xf numFmtId="0" fontId="10" fillId="2" borderId="0"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0" fillId="19" borderId="0" xfId="0" applyFill="1" applyAlignment="1">
      <alignment horizontal="center" vertical="center"/>
    </xf>
    <xf numFmtId="0" fontId="10" fillId="2" borderId="20"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19" borderId="24" xfId="0" applyFont="1" applyFill="1" applyBorder="1" applyAlignment="1">
      <alignment horizontal="center" vertical="center" wrapText="1"/>
    </xf>
    <xf numFmtId="0" fontId="19" fillId="24" borderId="6" xfId="0" applyFont="1" applyFill="1" applyBorder="1" applyAlignment="1">
      <alignment horizontal="center" vertical="center" wrapText="1"/>
    </xf>
    <xf numFmtId="0" fontId="17" fillId="26" borderId="6" xfId="0" applyFont="1" applyFill="1" applyBorder="1" applyAlignment="1">
      <alignment horizontal="center" vertical="center" wrapText="1"/>
    </xf>
    <xf numFmtId="0" fontId="10" fillId="26" borderId="6" xfId="0" applyFont="1" applyFill="1" applyBorder="1" applyAlignment="1">
      <alignment horizontal="center" vertical="center" wrapText="1"/>
    </xf>
    <xf numFmtId="0" fontId="10" fillId="26" borderId="24" xfId="0" applyFont="1" applyFill="1" applyBorder="1" applyAlignment="1">
      <alignment horizontal="center" vertical="center" wrapText="1"/>
    </xf>
    <xf numFmtId="0" fontId="19" fillId="36" borderId="49" xfId="0" applyFont="1" applyFill="1" applyBorder="1" applyAlignment="1">
      <alignment horizontal="center" vertical="center" wrapText="1"/>
    </xf>
    <xf numFmtId="0" fontId="19" fillId="36" borderId="50" xfId="0" applyFont="1" applyFill="1" applyBorder="1" applyAlignment="1">
      <alignment horizontal="center" vertical="center" wrapText="1"/>
    </xf>
    <xf numFmtId="0" fontId="19" fillId="36" borderId="51" xfId="0" applyFont="1" applyFill="1" applyBorder="1" applyAlignment="1">
      <alignment horizontal="center" vertical="center" wrapText="1"/>
    </xf>
    <xf numFmtId="0" fontId="19" fillId="26" borderId="49" xfId="0" applyFont="1" applyFill="1" applyBorder="1" applyAlignment="1">
      <alignment horizontal="center" vertical="center" wrapText="1"/>
    </xf>
    <xf numFmtId="0" fontId="19" fillId="26" borderId="50" xfId="0" applyFont="1" applyFill="1" applyBorder="1" applyAlignment="1">
      <alignment horizontal="center" vertical="center" wrapText="1"/>
    </xf>
    <xf numFmtId="0" fontId="19" fillId="26" borderId="51" xfId="0" applyFont="1" applyFill="1" applyBorder="1" applyAlignment="1">
      <alignment horizontal="center" vertical="center" wrapText="1"/>
    </xf>
    <xf numFmtId="0" fontId="19" fillId="19" borderId="49" xfId="0" applyFont="1" applyFill="1" applyBorder="1" applyAlignment="1">
      <alignment horizontal="center" vertical="center" wrapText="1"/>
    </xf>
    <xf numFmtId="0" fontId="19" fillId="19" borderId="50" xfId="0" applyFont="1" applyFill="1" applyBorder="1" applyAlignment="1">
      <alignment horizontal="center" vertical="center" wrapText="1"/>
    </xf>
    <xf numFmtId="0" fontId="19" fillId="19" borderId="51" xfId="0" applyFont="1" applyFill="1" applyBorder="1" applyAlignment="1">
      <alignment horizontal="center" vertical="center" wrapText="1"/>
    </xf>
    <xf numFmtId="0" fontId="19" fillId="37" borderId="49" xfId="0" applyFont="1" applyFill="1" applyBorder="1" applyAlignment="1">
      <alignment horizontal="center" vertical="center" wrapText="1"/>
    </xf>
    <xf numFmtId="0" fontId="19" fillId="37" borderId="50" xfId="0" applyFont="1" applyFill="1" applyBorder="1" applyAlignment="1">
      <alignment horizontal="center" vertical="center" wrapText="1"/>
    </xf>
    <xf numFmtId="0" fontId="19" fillId="37" borderId="51" xfId="0" applyFont="1" applyFill="1" applyBorder="1" applyAlignment="1">
      <alignment horizontal="center" vertical="center" wrapText="1"/>
    </xf>
    <xf numFmtId="0" fontId="0" fillId="19" borderId="6" xfId="0" applyFill="1" applyBorder="1" applyAlignment="1">
      <alignment horizontal="center" vertical="center" wrapText="1"/>
    </xf>
    <xf numFmtId="0" fontId="19" fillId="24" borderId="58" xfId="0" applyFont="1" applyFill="1" applyBorder="1" applyAlignment="1">
      <alignment horizontal="center" vertical="center" wrapText="1"/>
    </xf>
    <xf numFmtId="0" fontId="19" fillId="24" borderId="34" xfId="0" applyFont="1" applyFill="1" applyBorder="1" applyAlignment="1">
      <alignment horizontal="center" vertical="center" wrapText="1"/>
    </xf>
    <xf numFmtId="0" fontId="19" fillId="24" borderId="31" xfId="0" applyFont="1" applyFill="1" applyBorder="1" applyAlignment="1">
      <alignment horizontal="center" vertical="center" wrapText="1"/>
    </xf>
    <xf numFmtId="0" fontId="17" fillId="36" borderId="0" xfId="0" applyFont="1" applyFill="1" applyBorder="1" applyAlignment="1">
      <alignment vertical="center" wrapText="1"/>
    </xf>
    <xf numFmtId="0" fontId="10" fillId="39" borderId="6" xfId="0" applyFont="1" applyFill="1" applyBorder="1" applyAlignment="1">
      <alignment horizontal="center" vertical="center" wrapText="1"/>
    </xf>
    <xf numFmtId="0" fontId="17" fillId="39" borderId="6" xfId="0" applyFont="1" applyFill="1" applyBorder="1" applyAlignment="1">
      <alignment horizontal="center" vertical="center" wrapText="1"/>
    </xf>
    <xf numFmtId="0" fontId="17" fillId="40" borderId="6" xfId="0" applyFont="1" applyFill="1" applyBorder="1" applyAlignment="1">
      <alignment vertical="center" wrapText="1"/>
    </xf>
    <xf numFmtId="0" fontId="19" fillId="24" borderId="29" xfId="0" applyFont="1" applyFill="1" applyBorder="1" applyAlignment="1">
      <alignment horizontal="center" vertical="center" wrapText="1"/>
    </xf>
    <xf numFmtId="0" fontId="19" fillId="24" borderId="26"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38" borderId="6" xfId="0" applyFont="1" applyFill="1" applyBorder="1" applyAlignment="1">
      <alignment horizontal="center" vertical="center" wrapText="1"/>
    </xf>
    <xf numFmtId="0" fontId="10" fillId="25" borderId="6" xfId="0" applyFont="1" applyFill="1" applyBorder="1" applyAlignment="1">
      <alignment horizontal="center" vertical="center" wrapText="1"/>
    </xf>
    <xf numFmtId="0" fontId="10" fillId="41" borderId="6" xfId="0" applyFont="1" applyFill="1" applyBorder="1" applyAlignment="1">
      <alignment vertical="center" wrapText="1"/>
    </xf>
    <xf numFmtId="0" fontId="38" fillId="19" borderId="6" xfId="0" applyFont="1" applyFill="1" applyBorder="1" applyAlignment="1">
      <alignment horizontal="center" vertical="center" wrapText="1"/>
    </xf>
    <xf numFmtId="0" fontId="17" fillId="42" borderId="6" xfId="0" applyFont="1" applyFill="1" applyBorder="1" applyAlignment="1">
      <alignment horizontal="center" vertical="center" wrapText="1"/>
    </xf>
    <xf numFmtId="0" fontId="10" fillId="42" borderId="6" xfId="0" applyFont="1" applyFill="1" applyBorder="1" applyAlignment="1">
      <alignment horizontal="center" vertical="center" wrapText="1"/>
    </xf>
    <xf numFmtId="0" fontId="10" fillId="42" borderId="6" xfId="0" applyFont="1" applyFill="1" applyBorder="1" applyAlignment="1">
      <alignment horizontal="center" vertical="center"/>
    </xf>
    <xf numFmtId="0" fontId="10" fillId="7" borderId="6" xfId="0" applyFont="1" applyFill="1" applyBorder="1" applyAlignment="1">
      <alignment horizontal="center" vertical="center" wrapText="1"/>
    </xf>
    <xf numFmtId="0" fontId="17" fillId="25" borderId="6" xfId="0" applyFont="1" applyFill="1" applyBorder="1" applyAlignment="1">
      <alignment horizontal="left" vertical="center" wrapText="1"/>
    </xf>
    <xf numFmtId="0" fontId="10" fillId="25" borderId="6" xfId="0" applyFont="1" applyFill="1" applyBorder="1" applyAlignment="1">
      <alignment horizontal="center" vertical="center" wrapText="1"/>
    </xf>
    <xf numFmtId="49" fontId="1" fillId="0" borderId="2" xfId="2" applyNumberFormat="1" applyFont="1" applyFill="1" applyBorder="1" applyAlignment="1">
      <alignment vertical="top" wrapText="1"/>
    </xf>
    <xf numFmtId="0" fontId="1" fillId="0" borderId="0" xfId="2" applyFont="1" applyFill="1" applyBorder="1" applyAlignment="1">
      <alignment wrapText="1"/>
    </xf>
    <xf numFmtId="0" fontId="1" fillId="19" borderId="2" xfId="2" applyFont="1" applyFill="1" applyBorder="1" applyAlignment="1">
      <alignment vertical="top" wrapText="1"/>
    </xf>
    <xf numFmtId="0" fontId="18" fillId="2" borderId="0" xfId="0" applyFont="1" applyFill="1"/>
    <xf numFmtId="49" fontId="1" fillId="19" borderId="4" xfId="2" applyNumberFormat="1" applyFont="1" applyFill="1" applyBorder="1" applyAlignment="1">
      <alignment horizontal="left"/>
    </xf>
    <xf numFmtId="0" fontId="1" fillId="19" borderId="4" xfId="2" applyFont="1" applyFill="1" applyBorder="1"/>
    <xf numFmtId="0" fontId="17" fillId="23" borderId="32" xfId="0" applyFont="1" applyFill="1" applyBorder="1" applyAlignment="1">
      <alignment horizontal="center" vertical="center" wrapText="1"/>
    </xf>
    <xf numFmtId="0" fontId="18" fillId="37" borderId="72" xfId="0" applyFont="1" applyFill="1" applyBorder="1" applyAlignment="1">
      <alignment horizontal="center" vertical="center"/>
    </xf>
    <xf numFmtId="0" fontId="19" fillId="19" borderId="6" xfId="0" applyFont="1" applyFill="1" applyBorder="1" applyAlignment="1">
      <alignment horizontal="center" vertical="center"/>
    </xf>
    <xf numFmtId="0" fontId="3" fillId="19" borderId="0" xfId="0" applyFont="1" applyFill="1" applyAlignment="1">
      <alignment wrapText="1"/>
    </xf>
    <xf numFmtId="0" fontId="4" fillId="19" borderId="0" xfId="0" applyFont="1" applyFill="1" applyAlignment="1">
      <alignment horizontal="justify" vertical="center" wrapText="1"/>
    </xf>
    <xf numFmtId="0" fontId="3" fillId="19" borderId="0" xfId="0" applyFont="1" applyFill="1" applyAlignment="1">
      <alignment horizontal="left" vertical="top" wrapText="1"/>
    </xf>
    <xf numFmtId="0" fontId="1" fillId="25" borderId="0" xfId="2" applyFont="1" applyFill="1" applyBorder="1" applyAlignment="1">
      <alignment wrapText="1"/>
    </xf>
    <xf numFmtId="0" fontId="0" fillId="25" borderId="0" xfId="0" applyFill="1"/>
    <xf numFmtId="0" fontId="1" fillId="25" borderId="0" xfId="2" applyFont="1" applyFill="1" applyAlignment="1">
      <alignment wrapText="1"/>
    </xf>
    <xf numFmtId="0" fontId="1" fillId="38" borderId="2" xfId="2" applyFont="1" applyFill="1" applyBorder="1" applyAlignment="1">
      <alignment wrapText="1"/>
    </xf>
    <xf numFmtId="0" fontId="0" fillId="38" borderId="0" xfId="0" applyFill="1"/>
    <xf numFmtId="0" fontId="6" fillId="38" borderId="0" xfId="2" applyFont="1" applyFill="1" applyAlignment="1">
      <alignment wrapText="1"/>
    </xf>
    <xf numFmtId="0" fontId="1" fillId="38" borderId="0" xfId="2" applyFont="1" applyFill="1" applyAlignment="1">
      <alignment wrapText="1"/>
    </xf>
    <xf numFmtId="0" fontId="1" fillId="38" borderId="3" xfId="2" applyFont="1" applyFill="1" applyBorder="1" applyAlignment="1">
      <alignment wrapText="1"/>
    </xf>
    <xf numFmtId="0" fontId="40" fillId="19" borderId="0" xfId="0" applyFont="1" applyFill="1" applyBorder="1" applyAlignment="1">
      <alignment horizontal="left" wrapText="1"/>
    </xf>
    <xf numFmtId="0" fontId="41" fillId="19" borderId="0" xfId="0" applyFont="1" applyFill="1" applyAlignment="1">
      <alignment vertical="center"/>
    </xf>
    <xf numFmtId="0" fontId="42" fillId="19" borderId="0" xfId="0" applyFont="1" applyFill="1" applyAlignment="1">
      <alignment wrapText="1"/>
    </xf>
    <xf numFmtId="0" fontId="1" fillId="19" borderId="0" xfId="2" applyFont="1" applyFill="1"/>
    <xf numFmtId="0" fontId="1" fillId="43" borderId="0" xfId="2" applyFont="1" applyFill="1" applyBorder="1" applyAlignment="1">
      <alignment wrapText="1"/>
    </xf>
    <xf numFmtId="0" fontId="1" fillId="19" borderId="0" xfId="2" applyFont="1" applyFill="1" applyAlignment="1">
      <alignment vertical="top" wrapText="1"/>
    </xf>
    <xf numFmtId="0" fontId="44" fillId="19" borderId="2" xfId="2" applyFont="1" applyFill="1" applyBorder="1" applyAlignment="1">
      <alignment wrapText="1"/>
    </xf>
    <xf numFmtId="0" fontId="43" fillId="19" borderId="0" xfId="0" applyFont="1" applyFill="1"/>
    <xf numFmtId="0" fontId="44" fillId="19" borderId="0" xfId="2" applyFont="1" applyFill="1" applyAlignment="1">
      <alignment wrapText="1"/>
    </xf>
    <xf numFmtId="0" fontId="44" fillId="19" borderId="0" xfId="2" applyFont="1" applyFill="1" applyBorder="1" applyAlignment="1">
      <alignment wrapText="1"/>
    </xf>
    <xf numFmtId="0" fontId="39" fillId="0" borderId="71" xfId="0" applyFont="1" applyBorder="1"/>
    <xf numFmtId="0" fontId="0" fillId="0" borderId="71" xfId="0" applyFont="1" applyBorder="1"/>
    <xf numFmtId="0" fontId="45" fillId="0" borderId="0" xfId="0" applyFont="1" applyAlignment="1">
      <alignment horizontal="left" vertical="center"/>
    </xf>
    <xf numFmtId="0" fontId="45" fillId="0" borderId="0" xfId="0" applyFont="1" applyAlignment="1">
      <alignment horizontal="left"/>
    </xf>
    <xf numFmtId="0" fontId="1" fillId="19" borderId="0" xfId="2" applyFont="1" applyFill="1" applyBorder="1" applyAlignment="1">
      <alignment vertical="top" wrapText="1"/>
    </xf>
    <xf numFmtId="0" fontId="1" fillId="19" borderId="3" xfId="2" applyFont="1" applyFill="1" applyBorder="1" applyAlignment="1">
      <alignment wrapText="1"/>
    </xf>
    <xf numFmtId="0" fontId="1" fillId="19" borderId="73" xfId="2" applyFont="1" applyFill="1" applyBorder="1" applyAlignment="1">
      <alignment wrapText="1"/>
    </xf>
    <xf numFmtId="0" fontId="6" fillId="19" borderId="0" xfId="2" applyFont="1" applyFill="1" applyAlignment="1">
      <alignment wrapText="1"/>
    </xf>
    <xf numFmtId="0" fontId="44" fillId="33" borderId="9" xfId="2" applyFont="1" applyFill="1" applyBorder="1"/>
    <xf numFmtId="49" fontId="44" fillId="33" borderId="9" xfId="2" applyNumberFormat="1" applyFont="1" applyFill="1" applyBorder="1" applyAlignment="1">
      <alignment horizontal="left"/>
    </xf>
    <xf numFmtId="0" fontId="43" fillId="33" borderId="0" xfId="0" applyFont="1" applyFill="1"/>
    <xf numFmtId="0" fontId="6" fillId="0" borderId="0" xfId="2" applyFont="1" applyBorder="1" applyAlignment="1">
      <alignment wrapText="1"/>
    </xf>
    <xf numFmtId="0" fontId="2" fillId="0" borderId="0" xfId="2" applyFont="1" applyBorder="1" applyAlignment="1">
      <alignment wrapText="1"/>
    </xf>
    <xf numFmtId="0" fontId="1" fillId="2" borderId="2" xfId="2" applyFont="1" applyFill="1" applyBorder="1" applyAlignment="1"/>
    <xf numFmtId="0" fontId="1" fillId="0" borderId="2" xfId="2" applyFont="1" applyBorder="1" applyAlignment="1"/>
    <xf numFmtId="0" fontId="1" fillId="0" borderId="0" xfId="2" applyFont="1" applyBorder="1" applyAlignment="1"/>
    <xf numFmtId="0" fontId="6" fillId="0" borderId="0" xfId="2" applyFont="1" applyBorder="1" applyAlignment="1"/>
    <xf numFmtId="0" fontId="1" fillId="0" borderId="0" xfId="2" applyFont="1" applyAlignment="1"/>
    <xf numFmtId="0" fontId="1" fillId="0" borderId="2" xfId="0" applyFont="1" applyBorder="1"/>
    <xf numFmtId="0" fontId="3" fillId="0" borderId="0" xfId="2" applyFont="1" applyAlignment="1"/>
    <xf numFmtId="0" fontId="3" fillId="0" borderId="0" xfId="2" applyFont="1" applyAlignment="1">
      <alignment wrapText="1"/>
    </xf>
    <xf numFmtId="0" fontId="7" fillId="0" borderId="0" xfId="0" applyFont="1" applyBorder="1" applyAlignment="1">
      <alignment wrapText="1"/>
    </xf>
    <xf numFmtId="0" fontId="1" fillId="4" borderId="2" xfId="2" applyFont="1" applyFill="1" applyBorder="1" applyAlignment="1">
      <alignment wrapText="1"/>
    </xf>
    <xf numFmtId="0" fontId="1" fillId="0" borderId="4" xfId="2" applyFont="1" applyBorder="1" applyAlignment="1">
      <alignment wrapText="1"/>
    </xf>
    <xf numFmtId="0" fontId="1" fillId="5" borderId="2" xfId="2" applyFont="1" applyFill="1" applyBorder="1" applyAlignment="1">
      <alignment wrapText="1"/>
    </xf>
    <xf numFmtId="0" fontId="1" fillId="5" borderId="0" xfId="2" applyFont="1" applyFill="1" applyBorder="1" applyAlignment="1">
      <alignment wrapText="1"/>
    </xf>
    <xf numFmtId="0" fontId="1" fillId="5" borderId="0" xfId="2" applyFont="1" applyFill="1" applyAlignment="1">
      <alignment wrapText="1"/>
    </xf>
    <xf numFmtId="0" fontId="8" fillId="0" borderId="0" xfId="0" applyFont="1" applyAlignment="1">
      <alignment horizontal="center" vertical="top" wrapText="1"/>
    </xf>
    <xf numFmtId="0" fontId="0" fillId="4" borderId="0" xfId="0" applyFont="1" applyFill="1" applyAlignment="1">
      <alignment wrapText="1"/>
    </xf>
    <xf numFmtId="0" fontId="7" fillId="0" borderId="0" xfId="0" applyFont="1" applyBorder="1"/>
    <xf numFmtId="0" fontId="6" fillId="0" borderId="0" xfId="2" applyFont="1" applyAlignment="1">
      <alignment wrapText="1"/>
    </xf>
    <xf numFmtId="0" fontId="1" fillId="0" borderId="0" xfId="2" applyFont="1" applyAlignment="1">
      <alignment vertical="top" wrapText="1"/>
    </xf>
    <xf numFmtId="0" fontId="5" fillId="25" borderId="0" xfId="0" applyFont="1" applyFill="1" applyAlignment="1">
      <alignment wrapText="1"/>
    </xf>
    <xf numFmtId="0" fontId="1" fillId="0" borderId="74" xfId="2" applyFont="1" applyBorder="1" applyAlignment="1">
      <alignment wrapText="1"/>
    </xf>
    <xf numFmtId="0" fontId="1" fillId="0" borderId="75" xfId="2" applyFont="1" applyBorder="1" applyAlignment="1">
      <alignment wrapText="1"/>
    </xf>
    <xf numFmtId="0" fontId="6" fillId="0" borderId="76" xfId="2" applyFont="1" applyBorder="1" applyAlignment="1">
      <alignment wrapText="1"/>
    </xf>
    <xf numFmtId="0" fontId="6" fillId="0" borderId="76" xfId="2" applyFont="1" applyFill="1" applyBorder="1" applyAlignment="1">
      <alignment wrapText="1"/>
    </xf>
    <xf numFmtId="0" fontId="0" fillId="44" borderId="0" xfId="0" applyFont="1" applyFill="1" applyAlignment="1">
      <alignment wrapText="1"/>
    </xf>
    <xf numFmtId="0" fontId="1" fillId="44" borderId="2" xfId="2" applyFont="1" applyFill="1" applyBorder="1" applyAlignment="1">
      <alignment wrapText="1"/>
    </xf>
    <xf numFmtId="0" fontId="6" fillId="0" borderId="75" xfId="2" applyFont="1" applyBorder="1" applyAlignment="1">
      <alignment wrapText="1"/>
    </xf>
    <xf numFmtId="0" fontId="1" fillId="0" borderId="5" xfId="2" applyFont="1" applyBorder="1" applyAlignment="1">
      <alignment wrapText="1"/>
    </xf>
    <xf numFmtId="0" fontId="11" fillId="0" borderId="2" xfId="2" applyFont="1" applyBorder="1" applyAlignment="1">
      <alignment wrapText="1"/>
    </xf>
    <xf numFmtId="0" fontId="11" fillId="0" borderId="0" xfId="2" applyFont="1" applyAlignment="1">
      <alignment wrapText="1"/>
    </xf>
    <xf numFmtId="0" fontId="11" fillId="25" borderId="2" xfId="2" applyFont="1" applyFill="1" applyBorder="1" applyAlignment="1">
      <alignment wrapText="1"/>
    </xf>
    <xf numFmtId="0" fontId="11" fillId="0" borderId="0" xfId="2" applyFont="1" applyBorder="1" applyAlignment="1">
      <alignment wrapText="1"/>
    </xf>
    <xf numFmtId="0" fontId="1" fillId="0" borderId="0" xfId="2" applyFont="1" applyFill="1" applyAlignment="1">
      <alignment wrapText="1"/>
    </xf>
    <xf numFmtId="0" fontId="6" fillId="19" borderId="0" xfId="2" applyFont="1" applyFill="1" applyBorder="1" applyAlignment="1">
      <alignment wrapText="1"/>
    </xf>
    <xf numFmtId="49" fontId="1" fillId="0" borderId="74" xfId="2" applyNumberFormat="1" applyFont="1" applyBorder="1" applyAlignment="1">
      <alignment vertical="top" wrapText="1"/>
    </xf>
    <xf numFmtId="0" fontId="1" fillId="0" borderId="3" xfId="2" applyFont="1" applyFill="1" applyBorder="1" applyAlignment="1">
      <alignment wrapText="1"/>
    </xf>
    <xf numFmtId="0" fontId="7" fillId="0" borderId="6" xfId="0" applyFont="1" applyFill="1" applyBorder="1"/>
    <xf numFmtId="0" fontId="1" fillId="0" borderId="77" xfId="2" applyFont="1" applyFill="1" applyBorder="1" applyAlignment="1">
      <alignment wrapText="1"/>
    </xf>
    <xf numFmtId="0" fontId="7" fillId="0" borderId="6" xfId="0" applyFont="1" applyFill="1" applyBorder="1" applyAlignment="1">
      <alignment wrapText="1"/>
    </xf>
    <xf numFmtId="0" fontId="1" fillId="0" borderId="2" xfId="2" applyFont="1" applyFill="1" applyBorder="1" applyAlignment="1">
      <alignment vertical="top" wrapText="1"/>
    </xf>
    <xf numFmtId="0" fontId="7" fillId="0" borderId="0" xfId="0" applyFont="1" applyFill="1" applyAlignment="1">
      <alignment wrapText="1"/>
    </xf>
    <xf numFmtId="49" fontId="1" fillId="0" borderId="2" xfId="2" applyNumberFormat="1" applyFont="1" applyBorder="1" applyAlignment="1">
      <alignment wrapText="1"/>
    </xf>
    <xf numFmtId="0" fontId="0" fillId="0" borderId="0" xfId="0" applyFont="1" applyAlignment="1">
      <alignment wrapText="1"/>
    </xf>
    <xf numFmtId="49" fontId="1" fillId="0" borderId="2" xfId="2" applyNumberFormat="1" applyFont="1" applyFill="1" applyBorder="1" applyAlignment="1">
      <alignment wrapText="1"/>
    </xf>
    <xf numFmtId="0" fontId="0" fillId="0" borderId="0" xfId="0" applyFont="1" applyFill="1" applyAlignment="1">
      <alignment wrapText="1"/>
    </xf>
    <xf numFmtId="0" fontId="1" fillId="0" borderId="2" xfId="2" applyFont="1" applyFill="1" applyBorder="1"/>
    <xf numFmtId="0" fontId="1" fillId="0" borderId="0" xfId="2" applyFont="1" applyFill="1"/>
    <xf numFmtId="0" fontId="1" fillId="19" borderId="75" xfId="2" applyFont="1" applyFill="1" applyBorder="1" applyAlignment="1">
      <alignment wrapText="1"/>
    </xf>
    <xf numFmtId="0" fontId="0" fillId="19" borderId="0" xfId="0" applyFill="1" applyAlignment="1">
      <alignment wrapText="1"/>
    </xf>
    <xf numFmtId="0" fontId="10" fillId="7" borderId="6" xfId="0" applyFont="1" applyFill="1" applyBorder="1" applyAlignment="1">
      <alignment horizontal="center" vertical="center" wrapText="1"/>
    </xf>
    <xf numFmtId="0" fontId="10" fillId="13" borderId="30"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72" xfId="0" applyFont="1" applyFill="1" applyBorder="1" applyAlignment="1">
      <alignment horizontal="center" vertical="center" wrapText="1"/>
    </xf>
    <xf numFmtId="0" fontId="17" fillId="45" borderId="24" xfId="0" applyFont="1" applyFill="1" applyBorder="1" applyAlignment="1">
      <alignment horizontal="center" vertical="center" wrapText="1"/>
    </xf>
    <xf numFmtId="0" fontId="10" fillId="41" borderId="24" xfId="0" applyFont="1" applyFill="1" applyBorder="1" applyAlignment="1">
      <alignment horizontal="center" vertical="center" wrapText="1"/>
    </xf>
    <xf numFmtId="0" fontId="47" fillId="19" borderId="0" xfId="0" applyFont="1" applyFill="1" applyAlignment="1">
      <alignment horizontal="center" vertical="center" wrapText="1"/>
    </xf>
    <xf numFmtId="0" fontId="40" fillId="0" borderId="0" xfId="0" applyFont="1" applyFill="1" applyBorder="1" applyAlignment="1">
      <alignment horizontal="left" wrapText="1"/>
    </xf>
    <xf numFmtId="0" fontId="40" fillId="25" borderId="0" xfId="0" applyFont="1" applyFill="1" applyBorder="1" applyAlignment="1">
      <alignment horizontal="left" wrapText="1"/>
    </xf>
    <xf numFmtId="0" fontId="1" fillId="0" borderId="73" xfId="2" applyFont="1" applyFill="1" applyBorder="1" applyAlignment="1">
      <alignment wrapText="1"/>
    </xf>
    <xf numFmtId="0" fontId="3" fillId="19" borderId="0" xfId="0" applyFont="1" applyFill="1" applyAlignment="1">
      <alignment horizontal="left" vertical="top"/>
    </xf>
    <xf numFmtId="0" fontId="35" fillId="19" borderId="0" xfId="0" applyFont="1" applyFill="1" applyAlignment="1">
      <alignment wrapText="1"/>
    </xf>
    <xf numFmtId="0" fontId="48" fillId="0" borderId="0" xfId="0" applyFont="1"/>
    <xf numFmtId="0" fontId="48" fillId="46" borderId="0" xfId="0" applyFont="1" applyFill="1"/>
    <xf numFmtId="0" fontId="1" fillId="46" borderId="2" xfId="2" applyFont="1" applyFill="1" applyBorder="1" applyAlignment="1">
      <alignment wrapText="1"/>
    </xf>
    <xf numFmtId="0" fontId="0" fillId="46" borderId="0" xfId="0" applyFill="1"/>
    <xf numFmtId="0" fontId="1" fillId="46" borderId="2" xfId="2" applyFont="1" applyFill="1" applyBorder="1" applyAlignment="1">
      <alignment vertical="top" wrapText="1"/>
    </xf>
    <xf numFmtId="0" fontId="1" fillId="46" borderId="0" xfId="2" applyFont="1" applyFill="1" applyAlignment="1">
      <alignment wrapText="1"/>
    </xf>
    <xf numFmtId="0" fontId="1" fillId="46" borderId="0" xfId="2" applyFont="1" applyFill="1" applyBorder="1" applyAlignment="1">
      <alignment vertical="top" wrapText="1"/>
    </xf>
    <xf numFmtId="0" fontId="48" fillId="46" borderId="0" xfId="0" applyFont="1" applyFill="1" applyAlignment="1">
      <alignment wrapText="1"/>
    </xf>
    <xf numFmtId="0" fontId="1" fillId="46" borderId="0" xfId="2" applyFont="1" applyFill="1" applyBorder="1" applyAlignment="1">
      <alignment wrapText="1"/>
    </xf>
    <xf numFmtId="0" fontId="1" fillId="47" borderId="2" xfId="2" applyFont="1" applyFill="1" applyBorder="1" applyAlignment="1">
      <alignment wrapText="1"/>
    </xf>
    <xf numFmtId="0" fontId="1" fillId="47" borderId="0" xfId="2" applyFont="1" applyFill="1" applyBorder="1" applyAlignment="1">
      <alignment wrapText="1"/>
    </xf>
    <xf numFmtId="0" fontId="18" fillId="47" borderId="0" xfId="0" applyFont="1" applyFill="1"/>
    <xf numFmtId="0" fontId="3" fillId="46" borderId="0" xfId="0" applyFont="1" applyFill="1" applyAlignment="1">
      <alignment wrapText="1"/>
    </xf>
    <xf numFmtId="0" fontId="4" fillId="46" borderId="0" xfId="0" applyFont="1" applyFill="1" applyAlignment="1">
      <alignment horizontal="justify" vertical="center" wrapText="1"/>
    </xf>
    <xf numFmtId="0" fontId="3" fillId="46" borderId="0" xfId="0" applyFont="1" applyFill="1" applyAlignment="1">
      <alignment horizontal="left" vertical="top" wrapText="1"/>
    </xf>
    <xf numFmtId="0" fontId="6" fillId="0" borderId="0" xfId="2" applyFont="1" applyFill="1" applyBorder="1" applyAlignment="1">
      <alignment wrapText="1"/>
    </xf>
    <xf numFmtId="0" fontId="43" fillId="19" borderId="0" xfId="0" applyFont="1" applyFill="1" applyAlignment="1">
      <alignment wrapText="1"/>
    </xf>
    <xf numFmtId="0" fontId="1" fillId="25" borderId="0" xfId="2" applyFont="1" applyFill="1" applyBorder="1" applyAlignment="1">
      <alignment vertical="top" wrapText="1"/>
    </xf>
    <xf numFmtId="0" fontId="1" fillId="25" borderId="73" xfId="2" applyFont="1" applyFill="1" applyBorder="1" applyAlignment="1">
      <alignment wrapText="1"/>
    </xf>
    <xf numFmtId="0" fontId="1" fillId="0" borderId="0" xfId="2" applyFont="1" applyBorder="1" applyAlignment="1">
      <alignment vertical="top" wrapText="1"/>
    </xf>
    <xf numFmtId="0" fontId="0" fillId="0" borderId="0" xfId="0" applyAlignment="1"/>
    <xf numFmtId="0" fontId="35" fillId="0" borderId="0" xfId="0" applyFont="1" applyAlignment="1"/>
    <xf numFmtId="0" fontId="1" fillId="19" borderId="2" xfId="2" applyFont="1" applyFill="1" applyBorder="1" applyAlignment="1"/>
    <xf numFmtId="0" fontId="17" fillId="7" borderId="22"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7" fillId="0" borderId="22" xfId="0" applyFont="1" applyBorder="1" applyAlignment="1">
      <alignment horizontal="center" vertical="center" wrapText="1"/>
    </xf>
    <xf numFmtId="0" fontId="10" fillId="34" borderId="6" xfId="0" applyFont="1" applyFill="1" applyBorder="1" applyAlignment="1">
      <alignment horizontal="center" vertical="center" wrapText="1"/>
    </xf>
    <xf numFmtId="0" fontId="20" fillId="9" borderId="52"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0" fillId="35" borderId="60" xfId="0" applyFill="1" applyBorder="1" applyAlignment="1">
      <alignment horizontal="center" vertical="center" textRotation="45"/>
    </xf>
    <xf numFmtId="0" fontId="0" fillId="19" borderId="60" xfId="0" applyFill="1" applyBorder="1" applyAlignment="1">
      <alignment horizontal="center" vertical="center" wrapText="1"/>
    </xf>
    <xf numFmtId="0" fontId="17" fillId="0" borderId="6" xfId="0" applyFont="1" applyBorder="1" applyAlignment="1">
      <alignment horizontal="center" vertical="center" wrapText="1"/>
    </xf>
    <xf numFmtId="0" fontId="17" fillId="11" borderId="6" xfId="0" applyFont="1" applyFill="1" applyBorder="1" applyAlignment="1">
      <alignment horizontal="center" vertical="center" wrapText="1"/>
    </xf>
    <xf numFmtId="0" fontId="17" fillId="11" borderId="31"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0" fillId="13" borderId="30" xfId="0" applyFont="1" applyFill="1" applyBorder="1" applyAlignment="1">
      <alignment horizontal="center" vertical="center" wrapText="1"/>
    </xf>
    <xf numFmtId="0" fontId="0" fillId="38" borderId="60" xfId="0" applyFill="1" applyBorder="1" applyAlignment="1">
      <alignment horizontal="center" vertical="center" textRotation="45"/>
    </xf>
    <xf numFmtId="0" fontId="17" fillId="7" borderId="6" xfId="0" applyFont="1" applyFill="1" applyBorder="1" applyAlignment="1">
      <alignment horizontal="center" vertical="center" wrapText="1"/>
    </xf>
    <xf numFmtId="0" fontId="17" fillId="11" borderId="34" xfId="0" applyFont="1" applyFill="1" applyBorder="1" applyAlignment="1">
      <alignment horizontal="center" vertical="center" wrapText="1"/>
    </xf>
    <xf numFmtId="0" fontId="17" fillId="7" borderId="24"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17" fillId="19" borderId="24" xfId="0" applyFont="1" applyFill="1" applyBorder="1" applyAlignment="1">
      <alignment horizontal="center" vertical="center" wrapText="1"/>
    </xf>
    <xf numFmtId="0" fontId="17" fillId="19" borderId="29" xfId="0" applyFont="1" applyFill="1" applyBorder="1" applyAlignment="1">
      <alignment horizontal="center" vertical="center" wrapText="1"/>
    </xf>
    <xf numFmtId="0" fontId="17" fillId="19" borderId="32" xfId="0" applyFont="1" applyFill="1" applyBorder="1" applyAlignment="1">
      <alignment horizontal="center" vertical="center" wrapText="1"/>
    </xf>
    <xf numFmtId="0" fontId="17" fillId="25" borderId="6" xfId="0" applyFont="1" applyFill="1" applyBorder="1" applyAlignment="1">
      <alignment horizontal="left" vertical="center" wrapText="1"/>
    </xf>
    <xf numFmtId="0" fontId="10" fillId="25"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17" fillId="0" borderId="6" xfId="0" applyFont="1" applyBorder="1" applyAlignment="1">
      <alignment horizontal="left" vertical="center" wrapText="1"/>
    </xf>
    <xf numFmtId="0" fontId="10" fillId="11" borderId="6" xfId="0" applyFont="1" applyFill="1" applyBorder="1" applyAlignment="1">
      <alignment horizontal="center" vertical="center" wrapText="1"/>
    </xf>
    <xf numFmtId="0" fontId="17" fillId="0" borderId="35" xfId="0" applyFont="1" applyBorder="1" applyAlignment="1">
      <alignment horizontal="left" vertical="top" wrapText="1"/>
    </xf>
    <xf numFmtId="0" fontId="17" fillId="11" borderId="6" xfId="0" applyFont="1" applyFill="1" applyBorder="1" applyAlignment="1">
      <alignment horizontal="center" vertical="top"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8" fillId="0" borderId="6" xfId="0" applyFont="1" applyBorder="1" applyAlignment="1">
      <alignment horizontal="center"/>
    </xf>
    <xf numFmtId="0" fontId="17" fillId="11" borderId="28" xfId="0" applyFont="1" applyFill="1" applyBorder="1" applyAlignment="1">
      <alignment horizontal="center" vertical="center" wrapText="1"/>
    </xf>
    <xf numFmtId="0" fontId="17" fillId="0" borderId="32" xfId="0" applyFont="1" applyBorder="1" applyAlignment="1">
      <alignment horizontal="center" vertical="center" wrapText="1"/>
    </xf>
    <xf numFmtId="0" fontId="17" fillId="0" borderId="28" xfId="0" applyFont="1" applyBorder="1" applyAlignment="1">
      <alignment horizontal="center" vertical="center" wrapText="1"/>
    </xf>
    <xf numFmtId="0" fontId="17" fillId="9" borderId="34" xfId="0" applyFont="1" applyFill="1" applyBorder="1" applyAlignment="1">
      <alignment horizontal="center" vertical="center" wrapText="1"/>
    </xf>
    <xf numFmtId="0" fontId="18" fillId="0" borderId="34" xfId="0" applyFont="1" applyBorder="1" applyAlignment="1">
      <alignment horizontal="center"/>
    </xf>
    <xf numFmtId="0" fontId="18" fillId="9" borderId="34" xfId="0" applyFont="1" applyFill="1" applyBorder="1" applyAlignment="1">
      <alignment horizontal="center"/>
    </xf>
    <xf numFmtId="0" fontId="10" fillId="25" borderId="24"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9" borderId="34" xfId="0" applyFont="1" applyFill="1" applyBorder="1" applyAlignment="1">
      <alignment horizontal="center" vertical="center" wrapText="1"/>
    </xf>
    <xf numFmtId="0" fontId="10" fillId="25" borderId="30" xfId="0" applyFont="1" applyFill="1" applyBorder="1" applyAlignment="1">
      <alignment horizontal="center" vertical="center" wrapText="1"/>
    </xf>
    <xf numFmtId="0" fontId="10" fillId="0" borderId="30" xfId="0" applyFont="1" applyBorder="1" applyAlignment="1">
      <alignment horizontal="center" vertical="center" wrapText="1"/>
    </xf>
    <xf numFmtId="0" fontId="17" fillId="25" borderId="6" xfId="0" applyFont="1" applyFill="1" applyBorder="1" applyAlignment="1">
      <alignment horizontal="center" vertical="center" wrapText="1"/>
    </xf>
    <xf numFmtId="0" fontId="19" fillId="35" borderId="60" xfId="0" applyFont="1" applyFill="1" applyBorder="1" applyAlignment="1">
      <alignment horizontal="center" vertical="center" wrapText="1"/>
    </xf>
    <xf numFmtId="0" fontId="17" fillId="0" borderId="3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24" xfId="0" applyFont="1" applyBorder="1" applyAlignment="1">
      <alignment horizontal="center" vertical="center" wrapText="1"/>
    </xf>
    <xf numFmtId="0" fontId="22" fillId="0" borderId="6" xfId="0" applyFont="1" applyBorder="1" applyAlignment="1">
      <alignment horizontal="center" vertical="center"/>
    </xf>
    <xf numFmtId="0" fontId="21" fillId="0" borderId="6" xfId="0" applyFont="1" applyBorder="1" applyAlignment="1">
      <alignment horizontal="center" vertical="center"/>
    </xf>
    <xf numFmtId="0" fontId="21" fillId="9" borderId="6" xfId="0" applyFont="1" applyFill="1" applyBorder="1" applyAlignment="1">
      <alignment horizontal="center" vertical="center"/>
    </xf>
    <xf numFmtId="0" fontId="10" fillId="27" borderId="6" xfId="0" applyFont="1" applyFill="1" applyBorder="1" applyAlignment="1">
      <alignment horizontal="center" vertical="center" wrapText="1"/>
    </xf>
    <xf numFmtId="0" fontId="10" fillId="28" borderId="6" xfId="0" applyFont="1" applyFill="1" applyBorder="1" applyAlignment="1">
      <alignment horizontal="center" vertical="center" wrapText="1"/>
    </xf>
    <xf numFmtId="0" fontId="17" fillId="25" borderId="24" xfId="0" applyFont="1" applyFill="1" applyBorder="1" applyAlignment="1">
      <alignment horizontal="center" vertical="center" wrapText="1"/>
    </xf>
    <xf numFmtId="0" fontId="17" fillId="25" borderId="29" xfId="0" applyFont="1" applyFill="1" applyBorder="1" applyAlignment="1">
      <alignment horizontal="center" vertical="center" wrapText="1"/>
    </xf>
    <xf numFmtId="0" fontId="17" fillId="25" borderId="32" xfId="0" applyFont="1" applyFill="1" applyBorder="1" applyAlignment="1">
      <alignment horizontal="center" vertical="center" wrapText="1"/>
    </xf>
    <xf numFmtId="0" fontId="0" fillId="38" borderId="62" xfId="0" applyFill="1" applyBorder="1" applyAlignment="1">
      <alignment horizontal="center" vertical="center" textRotation="45"/>
    </xf>
    <xf numFmtId="0" fontId="17" fillId="25" borderId="34" xfId="0" applyFont="1" applyFill="1" applyBorder="1" applyAlignment="1">
      <alignment horizontal="center" vertical="center" wrapText="1"/>
    </xf>
    <xf numFmtId="0" fontId="10" fillId="0" borderId="47" xfId="0" applyFont="1" applyBorder="1" applyAlignment="1">
      <alignment horizontal="center" vertical="center" wrapText="1"/>
    </xf>
    <xf numFmtId="0" fontId="10" fillId="0" borderId="33" xfId="0" applyFont="1" applyBorder="1" applyAlignment="1">
      <alignment horizontal="center" vertical="center"/>
    </xf>
    <xf numFmtId="0" fontId="17" fillId="25" borderId="28" xfId="0" applyFont="1" applyFill="1" applyBorder="1" applyAlignment="1">
      <alignment horizontal="center" vertical="center" wrapText="1"/>
    </xf>
    <xf numFmtId="0" fontId="17" fillId="0" borderId="6" xfId="0" applyFont="1" applyBorder="1" applyAlignment="1">
      <alignment horizontal="center" vertical="center"/>
    </xf>
    <xf numFmtId="0" fontId="17" fillId="9" borderId="6" xfId="0" applyFont="1" applyFill="1" applyBorder="1" applyAlignment="1">
      <alignment horizontal="center" vertical="center"/>
    </xf>
    <xf numFmtId="0" fontId="24" fillId="7" borderId="34" xfId="0" applyFont="1" applyFill="1" applyBorder="1" applyAlignment="1">
      <alignment horizontal="left" vertical="center" wrapText="1"/>
    </xf>
    <xf numFmtId="0" fontId="24" fillId="7" borderId="6" xfId="0" applyFont="1" applyFill="1" applyBorder="1" applyAlignment="1">
      <alignment horizontal="center" vertical="center" wrapText="1"/>
    </xf>
    <xf numFmtId="0" fontId="17" fillId="7" borderId="6" xfId="0" applyFont="1" applyFill="1" applyBorder="1" applyAlignment="1">
      <alignment horizontal="left" vertical="center" wrapText="1"/>
    </xf>
    <xf numFmtId="0" fontId="17" fillId="0" borderId="28" xfId="0" applyFont="1" applyBorder="1" applyAlignment="1">
      <alignment horizontal="center" vertical="top" wrapText="1"/>
    </xf>
    <xf numFmtId="0" fontId="17" fillId="0" borderId="6" xfId="0" applyFont="1" applyBorder="1" applyAlignment="1">
      <alignment horizontal="center" vertical="top" wrapText="1"/>
    </xf>
    <xf numFmtId="0" fontId="17" fillId="0" borderId="44" xfId="0" applyFont="1" applyBorder="1" applyAlignment="1">
      <alignment horizontal="center" vertical="center" wrapText="1"/>
    </xf>
    <xf numFmtId="0" fontId="17" fillId="7" borderId="50" xfId="0" applyFont="1" applyFill="1" applyBorder="1" applyAlignment="1">
      <alignment horizontal="center" vertical="center" wrapText="1"/>
    </xf>
    <xf numFmtId="0" fontId="17" fillId="7" borderId="44" xfId="0" applyFont="1" applyFill="1" applyBorder="1" applyAlignment="1">
      <alignment horizontal="center" vertical="center" wrapText="1"/>
    </xf>
    <xf numFmtId="0" fontId="17" fillId="0" borderId="6" xfId="0" applyFont="1" applyBorder="1" applyAlignment="1">
      <alignment horizontal="left" vertical="center"/>
    </xf>
    <xf numFmtId="0" fontId="20" fillId="0" borderId="6" xfId="0" applyFont="1" applyBorder="1" applyAlignment="1">
      <alignment horizontal="center" vertical="center" wrapText="1"/>
    </xf>
    <xf numFmtId="0" fontId="17" fillId="0" borderId="58" xfId="0" applyFont="1" applyBorder="1" applyAlignment="1">
      <alignment horizontal="center" vertical="top" wrapText="1"/>
    </xf>
    <xf numFmtId="0" fontId="22" fillId="0" borderId="6" xfId="0" applyFont="1" applyBorder="1" applyAlignment="1">
      <alignment horizontal="center" vertical="top" wrapText="1"/>
    </xf>
    <xf numFmtId="0" fontId="10" fillId="0" borderId="29" xfId="0" applyFont="1" applyBorder="1" applyAlignment="1">
      <alignment horizontal="center" vertical="center" wrapText="1"/>
    </xf>
    <xf numFmtId="0" fontId="10" fillId="0" borderId="32"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24" xfId="0" applyFont="1" applyBorder="1" applyAlignment="1">
      <alignment horizontal="center" vertical="center" wrapText="1"/>
    </xf>
    <xf numFmtId="0" fontId="31" fillId="7" borderId="6"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3" fillId="0" borderId="0" xfId="0" applyFont="1" applyBorder="1" applyAlignment="1">
      <alignment horizontal="left"/>
    </xf>
    <xf numFmtId="0" fontId="0" fillId="15" borderId="24" xfId="0" applyFill="1" applyBorder="1" applyAlignment="1">
      <alignment horizontal="center"/>
    </xf>
    <xf numFmtId="0" fontId="0" fillId="15" borderId="6" xfId="0" applyFill="1" applyBorder="1" applyAlignment="1">
      <alignment horizontal="center"/>
    </xf>
  </cellXfs>
  <cellStyles count="4">
    <cellStyle name="Explanatory Text" xfId="2" builtinId="53" customBuiltin="1"/>
    <cellStyle name="Hyperlink" xfId="1" builtinId="8"/>
    <cellStyle name="Normal" xfId="0" builtinId="0"/>
    <cellStyle name="Normal 3" xfId="3" xr:uid="{00000000-0005-0000-0000-000003000000}"/>
  </cellStyles>
  <dxfs count="188">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color rgb="FFFFFFFF"/>
        <name val="Calibri"/>
      </font>
      <numFmt numFmtId="0" formatCode="General"/>
      <fill>
        <patternFill>
          <bgColor rgb="FFFFFFFF"/>
        </patternFill>
      </fill>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color rgb="FFFFFFFF"/>
        <name val="Calibri"/>
      </font>
      <numFmt numFmtId="0" formatCode="General"/>
      <fill>
        <patternFill>
          <bgColor rgb="FFFFFFFF"/>
        </patternFill>
      </fill>
    </dxf>
    <dxf>
      <font>
        <color rgb="FF000000"/>
        <name val="Calibri"/>
      </font>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color rgb="FF000000"/>
        <name val="Calibri"/>
      </font>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color rgb="FF000000"/>
        <name val="Calibri"/>
      </font>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color rgb="FF000000"/>
        <name val="Calibri"/>
      </font>
    </dxf>
    <dxf>
      <font>
        <b val="0"/>
        <i val="0"/>
        <strike val="0"/>
        <outline val="0"/>
        <shadow val="0"/>
        <u val="none"/>
        <color rgb="FFFFFFFF"/>
        <name val="Calibri"/>
      </font>
      <numFmt numFmtId="0" formatCode="General"/>
      <fill>
        <patternFill>
          <bgColor rgb="FFFFFFFF"/>
        </patternFill>
      </fill>
      <border diagonalUp="0" diagonalDown="0">
        <left/>
        <right/>
        <top/>
        <bottom/>
      </border>
    </dxf>
    <dxf>
      <fill>
        <patternFill>
          <bgColor rgb="FF7030A0"/>
        </patternFill>
      </fill>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color rgb="FF000000"/>
        <name val="Calibri"/>
      </font>
    </dxf>
    <dxf>
      <font>
        <color rgb="FF000000"/>
        <name val="Calibri"/>
      </font>
    </dxf>
    <dxf>
      <font>
        <color rgb="FF000000"/>
        <name val="Calibri"/>
      </font>
    </dxf>
    <dxf>
      <font>
        <color rgb="FF000000"/>
        <name val="Calibri"/>
      </font>
    </dxf>
    <dxf>
      <font>
        <color rgb="FF000000"/>
        <name val="Calibri"/>
      </font>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color rgb="FF000000"/>
        <name val="Calibri"/>
      </font>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color rgb="FF000000"/>
        <name val="Calibri"/>
      </font>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color rgb="FF000000"/>
        <name val="Calibri"/>
      </font>
    </dxf>
    <dxf>
      <font>
        <color rgb="FF000000"/>
        <name val="Calibri"/>
      </font>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s>
  <tableStyles count="0" defaultTableStyle="TableStyleMedium2" defaultPivotStyle="PivotStyleLight16"/>
  <colors>
    <indexedColors>
      <rgbColor rgb="FF000000"/>
      <rgbColor rgb="FFFFFFFF"/>
      <rgbColor rgb="FFFF0000"/>
      <rgbColor rgb="FF66FF00"/>
      <rgbColor rgb="FF0000FF"/>
      <rgbColor rgb="FFFFFF00"/>
      <rgbColor rgb="FFFF00CC"/>
      <rgbColor rgb="FF00FFFF"/>
      <rgbColor rgb="FF800000"/>
      <rgbColor rgb="FF008000"/>
      <rgbColor rgb="FF000080"/>
      <rgbColor rgb="FF808000"/>
      <rgbColor rgb="FF800080"/>
      <rgbColor rgb="FF008080"/>
      <rgbColor rgb="FFBFBFBF"/>
      <rgbColor rgb="FF808080"/>
      <rgbColor rgb="FF9999FF"/>
      <rgbColor rgb="FF993366"/>
      <rgbColor rgb="FFF2F2F2"/>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E6E0EC"/>
      <rgbColor rgb="FFCCFFCC"/>
      <rgbColor rgb="FFFFE699"/>
      <rgbColor rgb="FFA9D18E"/>
      <rgbColor rgb="FFFF99CC"/>
      <rgbColor rgb="FFCC99FF"/>
      <rgbColor rgb="FFFFD966"/>
      <rgbColor rgb="FF3366FF"/>
      <rgbColor rgb="FF33CCCC"/>
      <rgbColor rgb="FF92D050"/>
      <rgbColor rgb="FFFFC000"/>
      <rgbColor rgb="FFFF9900"/>
      <rgbColor rgb="FFED7D31"/>
      <rgbColor rgb="FF666699"/>
      <rgbColor rgb="FF70AD4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36"/>
  <sheetViews>
    <sheetView topLeftCell="C1" zoomScale="70" zoomScaleNormal="70" workbookViewId="0">
      <pane ySplit="1" topLeftCell="A355" activePane="bottomLeft" state="frozen"/>
      <selection activeCell="A30" sqref="A30"/>
      <selection pane="bottomLeft" activeCell="M355" sqref="M355"/>
    </sheetView>
  </sheetViews>
  <sheetFormatPr defaultRowHeight="15.75"/>
  <cols>
    <col min="1" max="1" width="37.85546875" style="1" customWidth="1"/>
    <col min="2" max="2" width="21.140625" style="1" customWidth="1"/>
    <col min="3" max="3" width="39.85546875" style="2" customWidth="1"/>
    <col min="4" max="4" width="33.7109375" style="2" customWidth="1"/>
    <col min="5" max="5" width="42.140625" style="1" customWidth="1"/>
    <col min="6" max="6" width="25.28515625" style="1" customWidth="1"/>
    <col min="7" max="11" width="8.7109375" style="1"/>
    <col min="12" max="12" width="25" style="1" customWidth="1"/>
    <col min="13" max="16" width="8.7109375" style="1"/>
    <col min="17" max="17" width="20.85546875" style="1" customWidth="1"/>
    <col min="18" max="26" width="8.7109375" style="1"/>
  </cols>
  <sheetData>
    <row r="1" spans="1:26" s="5" customFormat="1" ht="63">
      <c r="A1" s="3" t="s">
        <v>0</v>
      </c>
      <c r="B1" s="3" t="s">
        <v>1</v>
      </c>
      <c r="C1" s="4" t="s">
        <v>5524</v>
      </c>
      <c r="D1" s="4" t="s">
        <v>5463</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row>
    <row r="2" spans="1:26" ht="15.75" customHeight="1">
      <c r="A2" s="6" t="s">
        <v>25</v>
      </c>
      <c r="B2" s="6" t="s">
        <v>26</v>
      </c>
      <c r="C2" s="7"/>
      <c r="D2" s="7"/>
      <c r="E2"/>
      <c r="F2"/>
      <c r="G2"/>
      <c r="H2"/>
      <c r="I2"/>
      <c r="J2"/>
      <c r="K2"/>
      <c r="L2"/>
      <c r="M2"/>
      <c r="N2"/>
      <c r="O2"/>
      <c r="P2"/>
      <c r="Q2"/>
      <c r="R2"/>
      <c r="S2"/>
      <c r="T2"/>
      <c r="U2"/>
      <c r="V2"/>
      <c r="W2"/>
      <c r="X2"/>
      <c r="Y2"/>
      <c r="Z2"/>
    </row>
    <row r="3" spans="1:26" ht="15.75" customHeight="1">
      <c r="A3" s="6" t="s">
        <v>27</v>
      </c>
      <c r="B3" s="6" t="s">
        <v>28</v>
      </c>
      <c r="C3" s="7"/>
      <c r="D3" s="7"/>
      <c r="E3"/>
      <c r="F3"/>
      <c r="G3"/>
      <c r="H3"/>
      <c r="I3"/>
      <c r="J3"/>
      <c r="K3"/>
      <c r="L3"/>
      <c r="M3"/>
      <c r="N3"/>
      <c r="O3"/>
      <c r="P3"/>
      <c r="Q3"/>
      <c r="R3"/>
      <c r="S3"/>
      <c r="T3"/>
      <c r="U3"/>
      <c r="V3"/>
      <c r="W3"/>
      <c r="X3"/>
      <c r="Y3"/>
      <c r="Z3"/>
    </row>
    <row r="4" spans="1:26" ht="15.75" customHeight="1">
      <c r="A4" s="6" t="s">
        <v>29</v>
      </c>
      <c r="B4" s="6" t="s">
        <v>29</v>
      </c>
      <c r="C4" s="7"/>
      <c r="D4" s="7"/>
      <c r="E4"/>
      <c r="F4"/>
      <c r="G4"/>
      <c r="H4"/>
      <c r="I4"/>
      <c r="J4"/>
      <c r="K4"/>
      <c r="L4"/>
      <c r="M4"/>
      <c r="N4"/>
      <c r="O4"/>
      <c r="P4"/>
      <c r="Q4"/>
      <c r="R4"/>
      <c r="S4"/>
      <c r="T4"/>
      <c r="U4"/>
      <c r="V4"/>
      <c r="W4"/>
      <c r="X4"/>
      <c r="Y4"/>
      <c r="Z4"/>
    </row>
    <row r="5" spans="1:26" ht="15.75" customHeight="1">
      <c r="A5" s="6" t="s">
        <v>30</v>
      </c>
      <c r="B5" s="6" t="s">
        <v>30</v>
      </c>
      <c r="C5" s="7"/>
      <c r="D5" s="7"/>
      <c r="E5"/>
      <c r="F5"/>
      <c r="G5"/>
      <c r="H5"/>
      <c r="I5"/>
      <c r="J5"/>
      <c r="K5"/>
      <c r="L5"/>
      <c r="M5"/>
      <c r="N5"/>
      <c r="O5"/>
      <c r="P5"/>
      <c r="Q5"/>
      <c r="R5"/>
      <c r="S5"/>
      <c r="T5"/>
      <c r="U5"/>
      <c r="V5"/>
      <c r="W5"/>
      <c r="X5"/>
      <c r="Y5"/>
      <c r="Z5"/>
    </row>
    <row r="6" spans="1:26" ht="15.75" customHeight="1">
      <c r="A6" s="6" t="s">
        <v>31</v>
      </c>
      <c r="B6" s="6" t="s">
        <v>32</v>
      </c>
      <c r="C6" s="7"/>
      <c r="D6" s="7"/>
      <c r="E6"/>
      <c r="F6"/>
      <c r="G6"/>
      <c r="H6"/>
      <c r="I6"/>
      <c r="J6"/>
      <c r="K6"/>
      <c r="L6"/>
      <c r="M6"/>
      <c r="N6"/>
      <c r="O6"/>
      <c r="P6"/>
      <c r="Q6"/>
      <c r="R6"/>
      <c r="S6"/>
      <c r="T6"/>
      <c r="U6"/>
      <c r="V6"/>
      <c r="W6"/>
      <c r="X6"/>
      <c r="Y6"/>
      <c r="Z6"/>
    </row>
    <row r="7" spans="1:26" ht="15.75" customHeight="1">
      <c r="A7" s="6" t="s">
        <v>33</v>
      </c>
      <c r="B7" s="6" t="s">
        <v>34</v>
      </c>
      <c r="C7" s="7"/>
      <c r="D7" s="7"/>
      <c r="E7"/>
      <c r="F7"/>
      <c r="G7"/>
      <c r="H7"/>
      <c r="I7"/>
      <c r="J7"/>
      <c r="K7"/>
      <c r="L7"/>
      <c r="M7"/>
      <c r="N7"/>
      <c r="O7"/>
      <c r="P7"/>
      <c r="Q7"/>
      <c r="R7"/>
      <c r="S7"/>
      <c r="T7"/>
      <c r="U7"/>
      <c r="V7"/>
      <c r="W7"/>
      <c r="X7"/>
      <c r="Y7"/>
      <c r="Z7"/>
    </row>
    <row r="8" spans="1:26" ht="47.25" customHeight="1">
      <c r="A8" s="6" t="s">
        <v>35</v>
      </c>
      <c r="B8" s="6" t="s">
        <v>36</v>
      </c>
      <c r="C8" s="6" t="s">
        <v>36</v>
      </c>
      <c r="D8" s="6"/>
      <c r="E8" s="6" t="s">
        <v>36</v>
      </c>
      <c r="F8"/>
      <c r="G8"/>
      <c r="H8"/>
      <c r="I8"/>
      <c r="J8"/>
      <c r="K8"/>
      <c r="L8"/>
      <c r="M8"/>
      <c r="N8"/>
      <c r="O8"/>
      <c r="P8"/>
      <c r="Q8" s="6" t="s">
        <v>37</v>
      </c>
      <c r="R8"/>
      <c r="S8"/>
      <c r="T8"/>
      <c r="U8"/>
      <c r="V8"/>
      <c r="W8"/>
      <c r="X8"/>
      <c r="Y8"/>
      <c r="Z8"/>
    </row>
    <row r="9" spans="1:26" ht="47.25">
      <c r="A9" s="6" t="s">
        <v>38</v>
      </c>
      <c r="B9" s="6" t="s">
        <v>39</v>
      </c>
      <c r="C9" s="7" t="s">
        <v>40</v>
      </c>
      <c r="D9" s="6" t="str">
        <f t="shared" ref="D9:D19" si="0">$B9&amp;"
"&amp;$C9</f>
        <v>ID_03
Enumerator</v>
      </c>
      <c r="E9" s="6" t="s">
        <v>41</v>
      </c>
      <c r="F9" s="6" t="str">
        <f t="shared" ref="F9:F39" si="1">$B9&amp;"
"&amp;$E9</f>
        <v>ID_03
Izina ry’umukarani</v>
      </c>
      <c r="G9"/>
      <c r="H9"/>
      <c r="I9"/>
      <c r="J9"/>
      <c r="K9"/>
      <c r="L9"/>
      <c r="M9"/>
      <c r="N9" s="6" t="s">
        <v>42</v>
      </c>
      <c r="O9"/>
      <c r="P9"/>
      <c r="Q9"/>
      <c r="R9"/>
      <c r="S9"/>
      <c r="T9"/>
      <c r="U9"/>
      <c r="V9"/>
      <c r="W9"/>
      <c r="X9"/>
      <c r="Y9"/>
      <c r="Z9"/>
    </row>
    <row r="10" spans="1:26" ht="47.25">
      <c r="A10" s="6" t="s">
        <v>43</v>
      </c>
      <c r="B10" s="6" t="s">
        <v>44</v>
      </c>
      <c r="C10" s="7" t="s">
        <v>45</v>
      </c>
      <c r="D10" s="6" t="str">
        <f t="shared" si="0"/>
        <v>ID_04
Supervisor</v>
      </c>
      <c r="E10" s="6" t="s">
        <v>46</v>
      </c>
      <c r="F10" s="6" t="str">
        <f t="shared" si="1"/>
        <v>ID_04
Izina ry’umugenzuzi</v>
      </c>
      <c r="G10"/>
      <c r="H10"/>
      <c r="I10"/>
      <c r="J10"/>
      <c r="K10"/>
      <c r="L10"/>
      <c r="M10"/>
      <c r="N10" s="6" t="s">
        <v>42</v>
      </c>
      <c r="O10"/>
      <c r="P10"/>
      <c r="Q10"/>
      <c r="R10"/>
      <c r="S10"/>
      <c r="T10"/>
      <c r="U10"/>
      <c r="V10"/>
      <c r="W10"/>
      <c r="X10"/>
      <c r="Y10"/>
      <c r="Z10"/>
    </row>
    <row r="11" spans="1:26" ht="63">
      <c r="A11" s="6" t="s">
        <v>47</v>
      </c>
      <c r="B11" s="6" t="s">
        <v>48</v>
      </c>
      <c r="C11" s="6" t="s">
        <v>49</v>
      </c>
      <c r="D11" s="6" t="str">
        <f t="shared" si="0"/>
        <v>ID_05
HH Code</v>
      </c>
      <c r="E11" s="6" t="s">
        <v>50</v>
      </c>
      <c r="F11" s="6" t="str">
        <f t="shared" si="1"/>
        <v>ID_05
Inomero iranga urugo</v>
      </c>
      <c r="G11"/>
      <c r="H11"/>
      <c r="I11"/>
      <c r="J11" s="6" t="s">
        <v>51</v>
      </c>
      <c r="K11" s="6" t="s">
        <v>52</v>
      </c>
      <c r="L11"/>
      <c r="M11"/>
      <c r="N11" s="6" t="s">
        <v>42</v>
      </c>
      <c r="O11"/>
      <c r="P11"/>
      <c r="Q11"/>
      <c r="R11"/>
      <c r="S11"/>
      <c r="T11"/>
      <c r="U11"/>
      <c r="V11"/>
      <c r="W11"/>
      <c r="X11"/>
      <c r="Y11"/>
      <c r="Z11"/>
    </row>
    <row r="12" spans="1:26" ht="204.75">
      <c r="A12" s="6" t="s">
        <v>47</v>
      </c>
      <c r="B12" s="6" t="s">
        <v>53</v>
      </c>
      <c r="C12" s="6" t="s">
        <v>54</v>
      </c>
      <c r="D12" s="6" t="str">
        <f t="shared" si="0"/>
        <v>ID_05_confirm
Confirm the HH code</v>
      </c>
      <c r="E12" s="6" t="s">
        <v>55</v>
      </c>
      <c r="F12" s="6" t="str">
        <f t="shared" si="1"/>
        <v>ID_05_confirm
ongera wandike inomero iranga urugo</v>
      </c>
      <c r="G12"/>
      <c r="H12"/>
      <c r="I12"/>
      <c r="J12" s="6" t="s">
        <v>56</v>
      </c>
      <c r="K12" s="8" t="s">
        <v>57</v>
      </c>
      <c r="L12"/>
      <c r="M12"/>
      <c r="N12" s="6" t="s">
        <v>42</v>
      </c>
      <c r="O12"/>
      <c r="P12"/>
      <c r="Q12"/>
      <c r="R12"/>
      <c r="S12"/>
      <c r="T12"/>
      <c r="U12"/>
      <c r="V12"/>
      <c r="W12"/>
      <c r="X12"/>
      <c r="Y12"/>
      <c r="Z12"/>
    </row>
    <row r="13" spans="1:26" s="9" customFormat="1" ht="63" customHeight="1">
      <c r="A13" s="9" t="s">
        <v>58</v>
      </c>
      <c r="B13" s="9" t="s">
        <v>59</v>
      </c>
      <c r="C13" s="9" t="s">
        <v>60</v>
      </c>
      <c r="D13" s="6" t="str">
        <f t="shared" si="0"/>
        <v>pl_samp_plot
preload: Sample plot description</v>
      </c>
      <c r="E13" s="9" t="s">
        <v>60</v>
      </c>
      <c r="F13" s="6" t="str">
        <f t="shared" si="1"/>
        <v>pl_samp_plot
preload: Sample plot description</v>
      </c>
      <c r="H13" s="10"/>
      <c r="M13" s="11"/>
      <c r="N13" s="6"/>
      <c r="Q13" s="11" t="s">
        <v>4138</v>
      </c>
    </row>
    <row r="14" spans="1:26" ht="409.5">
      <c r="A14" s="6" t="s">
        <v>61</v>
      </c>
      <c r="B14" s="6" t="s">
        <v>62</v>
      </c>
      <c r="C14" s="12" t="s">
        <v>6123</v>
      </c>
      <c r="D14" s="6" t="str">
        <f t="shared" si="0"/>
        <v>consent
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v>
      </c>
      <c r="E14" s="6" t="s">
        <v>6124</v>
      </c>
      <c r="F14" s="6" t="str">
        <f t="shared" si="1"/>
        <v>consent
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w’ibikorwaremezo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v>
      </c>
      <c r="G14"/>
      <c r="H14"/>
      <c r="I14"/>
      <c r="J14"/>
      <c r="K14"/>
      <c r="L14"/>
      <c r="M14"/>
      <c r="N14" s="6" t="s">
        <v>42</v>
      </c>
      <c r="O14"/>
      <c r="P14"/>
      <c r="Q14"/>
      <c r="R14"/>
      <c r="S14"/>
      <c r="T14"/>
      <c r="U14"/>
      <c r="V14"/>
      <c r="W14"/>
      <c r="X14"/>
      <c r="Y14"/>
      <c r="Z14"/>
    </row>
    <row r="15" spans="1:26" ht="47.25" customHeight="1">
      <c r="A15" s="6" t="s">
        <v>3256</v>
      </c>
      <c r="B15" s="6" t="s">
        <v>65</v>
      </c>
      <c r="C15" s="6" t="s">
        <v>66</v>
      </c>
      <c r="D15" s="6" t="str">
        <f t="shared" si="0"/>
        <v>all_survey
All Survey Group</v>
      </c>
      <c r="E15" s="6" t="s">
        <v>66</v>
      </c>
      <c r="F15" s="6" t="str">
        <f t="shared" si="1"/>
        <v>all_survey
All Survey Group</v>
      </c>
      <c r="G15"/>
      <c r="H15"/>
      <c r="I15"/>
      <c r="J15"/>
      <c r="K15"/>
      <c r="L15" s="6" t="s">
        <v>67</v>
      </c>
      <c r="M15"/>
      <c r="N15" s="6"/>
      <c r="O15"/>
      <c r="P15"/>
      <c r="Q15"/>
      <c r="R15"/>
      <c r="S15"/>
      <c r="T15"/>
      <c r="U15"/>
      <c r="V15"/>
      <c r="W15"/>
      <c r="X15"/>
      <c r="Y15"/>
      <c r="Z15"/>
    </row>
    <row r="16" spans="1:26" s="14" customFormat="1" ht="38.25" customHeight="1">
      <c r="A16" s="13" t="s">
        <v>58</v>
      </c>
      <c r="B16" s="13" t="s">
        <v>6611</v>
      </c>
      <c r="C16" s="13" t="s">
        <v>6427</v>
      </c>
      <c r="D16" s="13" t="s">
        <v>6427</v>
      </c>
      <c r="E16" s="13" t="s">
        <v>6427</v>
      </c>
      <c r="F16" s="13" t="s">
        <v>6427</v>
      </c>
      <c r="N16" s="6"/>
      <c r="Q16" s="621" t="s">
        <v>6610</v>
      </c>
    </row>
    <row r="17" spans="1:26" s="14" customFormat="1" ht="38.25" customHeight="1">
      <c r="A17" s="13" t="s">
        <v>58</v>
      </c>
      <c r="B17" s="13" t="s">
        <v>6426</v>
      </c>
      <c r="C17" s="13" t="s">
        <v>6427</v>
      </c>
      <c r="D17" s="13" t="s">
        <v>6427</v>
      </c>
      <c r="E17" s="13" t="s">
        <v>6427</v>
      </c>
      <c r="F17" s="13" t="s">
        <v>6427</v>
      </c>
      <c r="N17" s="6"/>
      <c r="Q17" s="621" t="s">
        <v>6428</v>
      </c>
    </row>
    <row r="18" spans="1:26" s="6" customFormat="1" ht="94.5">
      <c r="A18" s="710" t="s">
        <v>61</v>
      </c>
      <c r="B18" s="710" t="s">
        <v>6429</v>
      </c>
      <c r="C18" s="710" t="s">
        <v>6431</v>
      </c>
      <c r="D18" s="6" t="str">
        <f t="shared" ref="D18" si="2">$B18&amp;"
"&amp;$C18</f>
        <v>id_06_confirm
According to our record, your HH is in site [${pl_id_06}]. Is this information corrrect?</v>
      </c>
      <c r="E18" s="710" t="s">
        <v>6487</v>
      </c>
      <c r="F18" s="6" t="str">
        <f t="shared" si="1"/>
        <v>id_06_confirm
Dukurikije amakuru dufite, urugo rwanyu rubarirwa muri site ya [${pl_id_06}]. Ibi ni byo?</v>
      </c>
      <c r="L18" s="20"/>
      <c r="N18" s="6" t="s">
        <v>42</v>
      </c>
    </row>
    <row r="19" spans="1:26" ht="47.25">
      <c r="A19" s="6" t="s">
        <v>68</v>
      </c>
      <c r="B19" s="6" t="s">
        <v>69</v>
      </c>
      <c r="C19" s="6" t="s">
        <v>70</v>
      </c>
      <c r="D19" s="6" t="str">
        <f t="shared" si="0"/>
        <v>ID_06
Site</v>
      </c>
      <c r="E19" s="6" t="s">
        <v>71</v>
      </c>
      <c r="F19" s="6" t="str">
        <f t="shared" si="1"/>
        <v>ID_06
site</v>
      </c>
      <c r="G19"/>
      <c r="H19"/>
      <c r="I19"/>
      <c r="J19"/>
      <c r="K19"/>
      <c r="L19" t="s">
        <v>6430</v>
      </c>
      <c r="M19"/>
      <c r="N19" s="6" t="s">
        <v>42</v>
      </c>
      <c r="O19"/>
      <c r="P19"/>
      <c r="Q19"/>
      <c r="R19"/>
      <c r="S19"/>
      <c r="T19"/>
      <c r="U19"/>
      <c r="V19"/>
      <c r="W19"/>
      <c r="X19"/>
      <c r="Y19"/>
      <c r="Z19"/>
    </row>
    <row r="20" spans="1:26" s="14" customFormat="1" ht="38.25" customHeight="1">
      <c r="A20" s="13" t="s">
        <v>58</v>
      </c>
      <c r="B20" s="13" t="s">
        <v>5897</v>
      </c>
      <c r="C20" s="13" t="s">
        <v>5898</v>
      </c>
      <c r="D20" s="13" t="s">
        <v>5898</v>
      </c>
      <c r="E20" s="13" t="s">
        <v>5898</v>
      </c>
      <c r="F20" s="13" t="s">
        <v>5898</v>
      </c>
      <c r="N20" s="6"/>
      <c r="Q20" s="621" t="s">
        <v>5899</v>
      </c>
    </row>
    <row r="21" spans="1:26" s="14" customFormat="1" ht="38.25" customHeight="1">
      <c r="A21" s="13" t="s">
        <v>58</v>
      </c>
      <c r="B21" s="13" t="s">
        <v>4146</v>
      </c>
      <c r="C21" s="13" t="s">
        <v>4130</v>
      </c>
      <c r="D21" s="13" t="s">
        <v>4130</v>
      </c>
      <c r="E21" s="13" t="s">
        <v>4130</v>
      </c>
      <c r="F21" s="13" t="s">
        <v>4130</v>
      </c>
      <c r="N21" s="6"/>
      <c r="Q21" s="621" t="s">
        <v>4147</v>
      </c>
    </row>
    <row r="22" spans="1:26" s="14" customFormat="1" ht="38.25" customHeight="1">
      <c r="A22" s="13" t="s">
        <v>58</v>
      </c>
      <c r="B22" s="13" t="s">
        <v>5607</v>
      </c>
      <c r="C22" s="13" t="s">
        <v>5613</v>
      </c>
      <c r="D22" s="13" t="s">
        <v>5613</v>
      </c>
      <c r="E22" s="13" t="s">
        <v>5613</v>
      </c>
      <c r="F22" s="13" t="s">
        <v>5613</v>
      </c>
      <c r="N22" s="6"/>
      <c r="Q22" s="621" t="s">
        <v>5643</v>
      </c>
    </row>
    <row r="23" spans="1:26" s="14" customFormat="1" ht="38.25" customHeight="1">
      <c r="A23" s="13" t="s">
        <v>58</v>
      </c>
      <c r="B23" s="13" t="s">
        <v>5608</v>
      </c>
      <c r="C23" s="13" t="s">
        <v>5612</v>
      </c>
      <c r="D23" s="13" t="s">
        <v>5612</v>
      </c>
      <c r="E23" s="13" t="s">
        <v>5612</v>
      </c>
      <c r="F23" s="13" t="s">
        <v>5612</v>
      </c>
      <c r="N23" s="6"/>
      <c r="Q23" s="621" t="s">
        <v>5644</v>
      </c>
    </row>
    <row r="24" spans="1:26" s="14" customFormat="1" ht="38.25" customHeight="1">
      <c r="A24" s="13" t="s">
        <v>58</v>
      </c>
      <c r="B24" s="13" t="s">
        <v>5609</v>
      </c>
      <c r="C24" s="13" t="s">
        <v>5611</v>
      </c>
      <c r="D24" s="13" t="s">
        <v>5611</v>
      </c>
      <c r="E24" s="13" t="s">
        <v>5611</v>
      </c>
      <c r="F24" s="13" t="s">
        <v>5611</v>
      </c>
      <c r="N24" s="6"/>
      <c r="Q24" s="621" t="s">
        <v>5645</v>
      </c>
    </row>
    <row r="25" spans="1:26" s="14" customFormat="1" ht="38.25" customHeight="1">
      <c r="A25" s="13" t="s">
        <v>58</v>
      </c>
      <c r="B25" s="13" t="s">
        <v>5606</v>
      </c>
      <c r="C25" s="13" t="s">
        <v>5610</v>
      </c>
      <c r="D25" s="13" t="s">
        <v>5610</v>
      </c>
      <c r="E25" s="13" t="s">
        <v>5610</v>
      </c>
      <c r="F25" s="13" t="s">
        <v>5610</v>
      </c>
      <c r="N25" s="6"/>
      <c r="Q25" s="621" t="s">
        <v>5646</v>
      </c>
    </row>
    <row r="26" spans="1:26" ht="110.25" customHeight="1">
      <c r="A26" s="6" t="s">
        <v>21</v>
      </c>
      <c r="B26" s="6" t="s">
        <v>72</v>
      </c>
      <c r="C26" s="6" t="s">
        <v>73</v>
      </c>
      <c r="D26" s="6" t="str">
        <f t="shared" ref="D26:D80" si="3">$B26&amp;"
"&amp;$C26</f>
        <v>ID_00_note
Respondent residence address. Please record the primary residence address of the respondent (not the plot location)</v>
      </c>
      <c r="E26" s="6" t="s">
        <v>74</v>
      </c>
      <c r="F26" s="6" t="str">
        <f t="shared" si="1"/>
        <v>ID_00_note
Aderesi y'aho usubiza atuye: Andika aho usubiza atuye ubu. Ntiwandike aho isambu/umurima uri.</v>
      </c>
      <c r="G26"/>
      <c r="H26"/>
      <c r="I26"/>
      <c r="J26"/>
      <c r="K26"/>
      <c r="L26"/>
      <c r="M26"/>
      <c r="N26" s="6"/>
      <c r="O26"/>
      <c r="P26"/>
      <c r="Q26"/>
      <c r="R26"/>
      <c r="S26"/>
      <c r="T26"/>
      <c r="U26"/>
      <c r="V26"/>
      <c r="W26"/>
      <c r="X26"/>
      <c r="Y26"/>
      <c r="Z26"/>
    </row>
    <row r="27" spans="1:26" s="6" customFormat="1" ht="173.25">
      <c r="A27" s="710" t="s">
        <v>61</v>
      </c>
      <c r="B27" s="710" t="s">
        <v>5604</v>
      </c>
      <c r="C27" s="710" t="s">
        <v>5614</v>
      </c>
      <c r="D27" s="6" t="str">
        <f t="shared" si="3"/>
        <v>id_10_confirm
According to our record, your HH is in village [${pl_id_10}], cell [${pl_id_09}], sector [${pl_id_08}], and district [${pl_id_07}] .  Is this information corrrect?</v>
      </c>
      <c r="E27" s="710" t="s">
        <v>5615</v>
      </c>
      <c r="F27" s="6" t="str">
        <f t="shared" si="1"/>
        <v>id_10_confirm
Dukurikije amakuru dufite, uru rugo rwanyu ruherereye mu mudugudu wa [${pl_id_10}], akagali ka [${pl_id_09}], umurenge wa [${pl_id_08}], akarere ka [${pl_id_07}] .
 Ibi nibyo?</v>
      </c>
      <c r="L27" s="20"/>
      <c r="N27" s="6" t="s">
        <v>42</v>
      </c>
    </row>
    <row r="28" spans="1:26" s="6" customFormat="1" ht="15.75" customHeight="1">
      <c r="A28" s="710" t="s">
        <v>3256</v>
      </c>
      <c r="B28" s="710" t="s">
        <v>5641</v>
      </c>
      <c r="C28" s="710" t="s">
        <v>5641</v>
      </c>
      <c r="D28" s="710" t="s">
        <v>5641</v>
      </c>
      <c r="E28" s="710" t="s">
        <v>5641</v>
      </c>
      <c r="F28" s="710" t="s">
        <v>5641</v>
      </c>
      <c r="L28" s="20" t="s">
        <v>5642</v>
      </c>
    </row>
    <row r="29" spans="1:26" s="466" customFormat="1" ht="47.25">
      <c r="A29" s="630" t="s">
        <v>5599</v>
      </c>
      <c r="B29" s="630" t="s">
        <v>76</v>
      </c>
      <c r="C29" s="630" t="s">
        <v>5596</v>
      </c>
      <c r="D29" s="466" t="str">
        <f t="shared" si="3"/>
        <v>ID_07
Please select the correct district?</v>
      </c>
      <c r="E29" s="630" t="s">
        <v>5602</v>
      </c>
      <c r="F29" s="466" t="str">
        <f t="shared" si="1"/>
        <v>ID_07
hitamo akarere nyako</v>
      </c>
      <c r="L29" s="468"/>
      <c r="N29" s="6" t="s">
        <v>42</v>
      </c>
    </row>
    <row r="30" spans="1:26" s="466" customFormat="1" ht="47.25" customHeight="1">
      <c r="A30" s="630" t="s">
        <v>79</v>
      </c>
      <c r="B30" s="630" t="s">
        <v>5622</v>
      </c>
      <c r="C30" s="630" t="s">
        <v>5620</v>
      </c>
      <c r="D30" s="466" t="str">
        <f t="shared" si="3"/>
        <v xml:space="preserve">ID_07_Other
Specify other district: </v>
      </c>
      <c r="E30" s="630" t="s">
        <v>5621</v>
      </c>
      <c r="F30" s="466" t="str">
        <f t="shared" si="1"/>
        <v>ID_07_Other
Vuga akandi karere</v>
      </c>
      <c r="L30" s="468" t="s">
        <v>82</v>
      </c>
      <c r="N30" s="6" t="s">
        <v>42</v>
      </c>
    </row>
    <row r="31" spans="1:26" s="466" customFormat="1" ht="47.25">
      <c r="A31" s="630" t="s">
        <v>5600</v>
      </c>
      <c r="B31" s="630" t="s">
        <v>2011</v>
      </c>
      <c r="C31" s="630" t="s">
        <v>5597</v>
      </c>
      <c r="D31" s="466" t="str">
        <f t="shared" si="3"/>
        <v>ID_08
Please select the correct sector?</v>
      </c>
      <c r="E31" s="630" t="s">
        <v>5605</v>
      </c>
      <c r="F31" s="466" t="str">
        <f t="shared" si="1"/>
        <v>ID_08
hitamo umurenge nyawo</v>
      </c>
      <c r="L31" s="468" t="s">
        <v>5661</v>
      </c>
      <c r="N31" s="6" t="s">
        <v>42</v>
      </c>
      <c r="V31" s="466" t="s">
        <v>5649</v>
      </c>
    </row>
    <row r="32" spans="1:26" s="466" customFormat="1" ht="47.25" customHeight="1">
      <c r="A32" s="630" t="s">
        <v>79</v>
      </c>
      <c r="B32" s="630" t="s">
        <v>5616</v>
      </c>
      <c r="C32" s="630" t="s">
        <v>5758</v>
      </c>
      <c r="D32" s="466" t="str">
        <f t="shared" si="3"/>
        <v xml:space="preserve">ID_08_Other
Specify other Sector: </v>
      </c>
      <c r="E32" s="630" t="s">
        <v>5618</v>
      </c>
      <c r="F32" s="466" t="str">
        <f t="shared" si="1"/>
        <v>ID_08_Other
Vuga undi murenge</v>
      </c>
      <c r="L32" s="468" t="s">
        <v>82</v>
      </c>
      <c r="N32" s="6" t="s">
        <v>42</v>
      </c>
    </row>
    <row r="33" spans="1:26" s="466" customFormat="1" ht="47.25">
      <c r="A33" s="630" t="s">
        <v>5601</v>
      </c>
      <c r="B33" s="630" t="s">
        <v>2013</v>
      </c>
      <c r="C33" s="630" t="s">
        <v>5598</v>
      </c>
      <c r="D33" s="466" t="str">
        <f t="shared" si="3"/>
        <v>ID_09
Please select the correct cell?</v>
      </c>
      <c r="E33" s="630" t="s">
        <v>5603</v>
      </c>
      <c r="F33" s="466" t="str">
        <f t="shared" si="1"/>
        <v>ID_09
hitamo akagari nyako</v>
      </c>
      <c r="L33" s="468" t="s">
        <v>5661</v>
      </c>
      <c r="N33" s="6" t="s">
        <v>42</v>
      </c>
      <c r="V33" s="466" t="s">
        <v>5650</v>
      </c>
    </row>
    <row r="34" spans="1:26" s="466" customFormat="1" ht="47.25" customHeight="1">
      <c r="A34" s="630" t="s">
        <v>79</v>
      </c>
      <c r="B34" s="630" t="s">
        <v>5617</v>
      </c>
      <c r="C34" s="630" t="s">
        <v>5759</v>
      </c>
      <c r="D34" s="466" t="str">
        <f t="shared" si="3"/>
        <v xml:space="preserve">ID_09_Other
Specify other Cell: </v>
      </c>
      <c r="E34" s="630" t="s">
        <v>5619</v>
      </c>
      <c r="F34" s="466" t="str">
        <f t="shared" si="1"/>
        <v>ID_09_Other
Vuga akandi kagali</v>
      </c>
      <c r="L34" s="468" t="s">
        <v>82</v>
      </c>
      <c r="N34" s="6" t="s">
        <v>42</v>
      </c>
    </row>
    <row r="35" spans="1:26" s="466" customFormat="1" ht="63" customHeight="1">
      <c r="A35" s="630" t="s">
        <v>6838</v>
      </c>
      <c r="B35" s="630" t="s">
        <v>2015</v>
      </c>
      <c r="C35" s="630" t="s">
        <v>6839</v>
      </c>
      <c r="D35" s="466" t="str">
        <f t="shared" si="3"/>
        <v>ID_10
Please, select the correct village</v>
      </c>
      <c r="E35" s="630" t="s">
        <v>6842</v>
      </c>
      <c r="F35" s="466" t="str">
        <f t="shared" si="1"/>
        <v>ID_10
Hitamo umudugudu wa nyawo</v>
      </c>
      <c r="L35" s="468" t="s">
        <v>5661</v>
      </c>
      <c r="N35" s="6" t="s">
        <v>42</v>
      </c>
      <c r="V35" s="466" t="s">
        <v>6844</v>
      </c>
    </row>
    <row r="36" spans="1:26" s="466" customFormat="1" ht="63" customHeight="1">
      <c r="A36" s="630" t="s">
        <v>79</v>
      </c>
      <c r="B36" s="630" t="s">
        <v>6840</v>
      </c>
      <c r="C36" s="630" t="s">
        <v>6841</v>
      </c>
      <c r="D36" s="466" t="str">
        <f t="shared" si="3"/>
        <v xml:space="preserve">ID_10_Other
Specify other Village: </v>
      </c>
      <c r="E36" s="630" t="s">
        <v>6843</v>
      </c>
      <c r="F36" s="466" t="str">
        <f t="shared" si="1"/>
        <v>ID_10_Other
Vuga undi mudugudu</v>
      </c>
      <c r="L36" s="468" t="s">
        <v>82</v>
      </c>
      <c r="N36" s="6" t="s">
        <v>42</v>
      </c>
    </row>
    <row r="37" spans="1:26" s="6" customFormat="1" ht="15.75" customHeight="1">
      <c r="A37" s="710" t="s">
        <v>3258</v>
      </c>
      <c r="B37" s="710"/>
      <c r="C37" s="710"/>
      <c r="E37" s="710"/>
      <c r="L37" s="20"/>
    </row>
    <row r="38" spans="1:26" s="6" customFormat="1" ht="299.25">
      <c r="A38" s="6" t="s">
        <v>61</v>
      </c>
      <c r="B38" s="6" t="s">
        <v>93</v>
      </c>
      <c r="C38" s="6" t="s">
        <v>94</v>
      </c>
      <c r="D38" s="6" t="str">
        <f t="shared" si="3"/>
        <v>ID_11
Do you have a mobile?</v>
      </c>
      <c r="E38" s="6" t="s">
        <v>95</v>
      </c>
      <c r="F38" s="6" t="str">
        <f t="shared" si="1"/>
        <v>ID_11
Ufite telefone?</v>
      </c>
      <c r="G38" s="6" t="s">
        <v>6125</v>
      </c>
      <c r="L38"/>
      <c r="N38" s="6" t="s">
        <v>42</v>
      </c>
    </row>
    <row r="39" spans="1:26" ht="78.75" customHeight="1">
      <c r="A39" s="6" t="s">
        <v>79</v>
      </c>
      <c r="B39" s="6" t="s">
        <v>96</v>
      </c>
      <c r="C39" s="6" t="s">
        <v>97</v>
      </c>
      <c r="D39" s="6" t="str">
        <f t="shared" si="3"/>
        <v>ID_11A
Mobile number</v>
      </c>
      <c r="E39" s="6" t="s">
        <v>98</v>
      </c>
      <c r="F39" s="6" t="str">
        <f t="shared" si="1"/>
        <v>ID_11A
Nimero ya telefone</v>
      </c>
      <c r="G39" s="6"/>
      <c r="H39" s="6"/>
      <c r="I39" s="6"/>
      <c r="J39" s="6" t="s">
        <v>99</v>
      </c>
      <c r="K39" s="6" t="s">
        <v>100</v>
      </c>
      <c r="L39" s="6" t="s">
        <v>101</v>
      </c>
      <c r="M39"/>
      <c r="N39" s="6" t="s">
        <v>42</v>
      </c>
      <c r="O39"/>
      <c r="P39"/>
      <c r="Q39"/>
      <c r="R39"/>
      <c r="S39"/>
      <c r="T39"/>
      <c r="U39"/>
      <c r="V39"/>
      <c r="W39"/>
      <c r="X39"/>
      <c r="Y39"/>
      <c r="Z39"/>
    </row>
    <row r="40" spans="1:26" s="13" customFormat="1" ht="141.75">
      <c r="A40" s="13" t="s">
        <v>61</v>
      </c>
      <c r="B40" s="13" t="s">
        <v>2032</v>
      </c>
      <c r="C40" s="13" t="s">
        <v>4148</v>
      </c>
      <c r="D40" s="466" t="str">
        <f t="shared" si="3"/>
        <v>ID_23
According to our records, [${irrigator_name}] from this household is a WUA irrigator. Is this correct?</v>
      </c>
      <c r="E40" s="13" t="s">
        <v>6516</v>
      </c>
      <c r="F40" s="466" t="str">
        <f>$B40&amp;"
"&amp;$E40</f>
        <v>ID_23
Dukurikije amakuru dufite, [${irrigator_name}] wo muri uru rugo, ni umwe mu basaranganyamazi bahawe akazi n'umushinga. Ese  nibyo?</v>
      </c>
      <c r="J40" s="15"/>
      <c r="K40" s="15"/>
      <c r="L40" s="15" t="s">
        <v>5900</v>
      </c>
      <c r="N40" s="6" t="s">
        <v>42</v>
      </c>
      <c r="V40" s="14"/>
    </row>
    <row r="41" spans="1:26" s="13" customFormat="1" ht="47.25">
      <c r="A41" s="13" t="s">
        <v>5406</v>
      </c>
      <c r="B41" s="13" t="s">
        <v>5407</v>
      </c>
      <c r="C41" s="13" t="s">
        <v>5408</v>
      </c>
      <c r="D41" s="466" t="str">
        <f t="shared" si="3"/>
        <v>ID_23a
Why is not correct?</v>
      </c>
      <c r="E41" s="13" t="s">
        <v>5469</v>
      </c>
      <c r="F41" s="466" t="str">
        <f>$B41&amp;"
"&amp;$E41</f>
        <v>ID_23a
Kubera iki atari byo?</v>
      </c>
      <c r="J41" s="15"/>
      <c r="K41" s="15"/>
      <c r="L41" s="15" t="s">
        <v>5409</v>
      </c>
      <c r="N41" s="6" t="s">
        <v>42</v>
      </c>
      <c r="V41" s="14"/>
    </row>
    <row r="42" spans="1:26" s="13" customFormat="1" ht="63">
      <c r="A42" s="13" t="s">
        <v>3589</v>
      </c>
      <c r="B42" s="13" t="s">
        <v>3588</v>
      </c>
      <c r="C42" s="13" t="s">
        <v>3583</v>
      </c>
      <c r="D42" s="466" t="str">
        <f t="shared" si="3"/>
        <v>ID_24
Economic status (Ubudehe category) of the household</v>
      </c>
      <c r="E42" s="13" t="s">
        <v>3584</v>
      </c>
      <c r="F42" s="466" t="str">
        <f>$B42&amp;"
"&amp;$E42</f>
        <v>ID_24
Icyiciro cy'Ubudehe urugo rubarizwamo</v>
      </c>
      <c r="J42" s="15"/>
      <c r="K42" s="15"/>
      <c r="L42" s="15"/>
      <c r="N42" s="6" t="s">
        <v>42</v>
      </c>
      <c r="V42" s="14"/>
    </row>
    <row r="43" spans="1:26" s="463" customFormat="1" ht="110.25" customHeight="1">
      <c r="A43" s="463" t="s">
        <v>21</v>
      </c>
      <c r="B43" s="463" t="s">
        <v>125</v>
      </c>
      <c r="C43" s="463" t="s">
        <v>3251</v>
      </c>
      <c r="D43" s="463" t="str">
        <f t="shared" si="3"/>
        <v xml:space="preserve">hhroster_note
This module section collects information for the household members for whom we have details from the baseline. </v>
      </c>
      <c r="E43" s="464" t="s">
        <v>3253</v>
      </c>
      <c r="F43" s="463" t="str">
        <f t="shared" ref="F43:F247" si="4">$B43&amp;"
"&amp;$E43</f>
        <v>hhroster_note
Iki gika kirareba abagize urugo dusanzwe dufitiye amakuru twakusanyije mu mushakashatsi bw'ibanze.</v>
      </c>
      <c r="N43" s="6"/>
    </row>
    <row r="44" spans="1:26" s="619" customFormat="1" ht="63" customHeight="1">
      <c r="A44" s="619" t="s">
        <v>58</v>
      </c>
      <c r="B44" s="619" t="s">
        <v>3614</v>
      </c>
      <c r="C44" s="619" t="s">
        <v>3613</v>
      </c>
      <c r="D44" s="466" t="str">
        <f t="shared" ref="D44" si="5">$B44&amp;"
"&amp;$C44</f>
        <v>pl_hhmembnumber
preload: Number of household members</v>
      </c>
      <c r="E44" s="619" t="s">
        <v>3613</v>
      </c>
      <c r="F44" s="466" t="str">
        <f t="shared" ref="F44" si="6">$B44&amp;"
"&amp;$E44</f>
        <v>pl_hhmembnumber
preload: Number of household members</v>
      </c>
      <c r="H44" s="620"/>
      <c r="M44" s="621"/>
      <c r="N44" s="6"/>
      <c r="Q44" s="621" t="s">
        <v>5864</v>
      </c>
    </row>
    <row r="45" spans="1:26" s="619" customFormat="1" ht="38.25" customHeight="1">
      <c r="A45" s="619" t="s">
        <v>3622</v>
      </c>
      <c r="B45" s="619" t="s">
        <v>3623</v>
      </c>
      <c r="C45" s="619" t="s">
        <v>3623</v>
      </c>
      <c r="D45" s="619" t="s">
        <v>3623</v>
      </c>
      <c r="E45" s="619" t="s">
        <v>3623</v>
      </c>
      <c r="F45" s="619" t="s">
        <v>3623</v>
      </c>
      <c r="H45" s="620"/>
      <c r="M45" s="621"/>
      <c r="N45" s="6"/>
      <c r="Q45" s="621"/>
      <c r="R45" s="619" t="s">
        <v>3624</v>
      </c>
    </row>
    <row r="46" spans="1:26" s="619" customFormat="1" ht="15.75" customHeight="1">
      <c r="A46" s="619" t="s">
        <v>58</v>
      </c>
      <c r="B46" s="619" t="s">
        <v>5872</v>
      </c>
      <c r="C46" s="619" t="s">
        <v>5872</v>
      </c>
      <c r="D46" s="619" t="s">
        <v>5872</v>
      </c>
      <c r="E46" s="619" t="s">
        <v>5872</v>
      </c>
      <c r="F46" s="619" t="s">
        <v>5872</v>
      </c>
      <c r="H46" s="620"/>
      <c r="M46" s="621"/>
      <c r="N46" s="6"/>
      <c r="Q46" s="621" t="s">
        <v>5863</v>
      </c>
    </row>
    <row r="47" spans="1:26" s="619" customFormat="1" ht="63.75" customHeight="1">
      <c r="A47" s="619" t="s">
        <v>58</v>
      </c>
      <c r="B47" s="619" t="s">
        <v>3617</v>
      </c>
      <c r="C47" s="619" t="s">
        <v>3612</v>
      </c>
      <c r="D47" s="466" t="str">
        <f>$B47&amp;"
"&amp;$C47</f>
        <v>pl_hhmembername
preload: Names of members of household</v>
      </c>
      <c r="E47" s="619" t="s">
        <v>3612</v>
      </c>
      <c r="F47" s="466" t="str">
        <f>$B47&amp;"
"&amp;$E47</f>
        <v>pl_hhmembername
preload: Names of members of household</v>
      </c>
      <c r="H47" s="620"/>
      <c r="M47" s="621"/>
      <c r="N47" s="6"/>
      <c r="Q47" s="621" t="s">
        <v>5865</v>
      </c>
    </row>
    <row r="48" spans="1:26" s="619" customFormat="1" ht="63.75" customHeight="1">
      <c r="A48" s="619" t="s">
        <v>58</v>
      </c>
      <c r="B48" s="619" t="s">
        <v>3610</v>
      </c>
      <c r="C48" s="619" t="s">
        <v>3611</v>
      </c>
      <c r="D48" s="466" t="str">
        <f>$B48&amp;"
"&amp;$C48</f>
        <v>pl_hhmemberage
preload:Age of household members</v>
      </c>
      <c r="E48" s="619" t="s">
        <v>3611</v>
      </c>
      <c r="F48" s="466" t="str">
        <f>$B48&amp;"
"&amp;$E48</f>
        <v>pl_hhmemberage
preload:Age of household members</v>
      </c>
      <c r="H48" s="620"/>
      <c r="M48" s="621"/>
      <c r="N48" s="6"/>
      <c r="Q48" s="621" t="s">
        <v>5866</v>
      </c>
    </row>
    <row r="49" spans="1:26" s="619" customFormat="1" ht="15.75" customHeight="1">
      <c r="A49" s="619" t="s">
        <v>58</v>
      </c>
      <c r="B49" s="619" t="s">
        <v>5868</v>
      </c>
      <c r="C49" s="619" t="s">
        <v>5868</v>
      </c>
      <c r="D49" s="619" t="s">
        <v>5868</v>
      </c>
      <c r="E49" s="619" t="s">
        <v>5868</v>
      </c>
      <c r="F49" s="619" t="s">
        <v>5868</v>
      </c>
      <c r="H49" s="620"/>
      <c r="M49" s="621"/>
      <c r="N49" s="6"/>
      <c r="Q49" s="621" t="s">
        <v>5869</v>
      </c>
    </row>
    <row r="50" spans="1:26" s="619" customFormat="1" ht="63.75" customHeight="1">
      <c r="A50" s="619" t="s">
        <v>58</v>
      </c>
      <c r="B50" s="619" t="s">
        <v>3615</v>
      </c>
      <c r="C50" s="619" t="s">
        <v>3616</v>
      </c>
      <c r="D50" s="466" t="str">
        <f>$B50&amp;"
"&amp;$C50</f>
        <v>pl_hhmembersex
preload:Sex of household members</v>
      </c>
      <c r="E50" s="619" t="s">
        <v>3616</v>
      </c>
      <c r="F50" s="466" t="str">
        <f t="shared" ref="F50" si="7">$B50&amp;"
"&amp;$E50</f>
        <v>pl_hhmembersex
preload:Sex of household members</v>
      </c>
      <c r="H50" s="620"/>
      <c r="M50" s="621"/>
      <c r="N50" s="6"/>
      <c r="Q50" s="621" t="s">
        <v>5867</v>
      </c>
    </row>
    <row r="51" spans="1:26" s="467" customFormat="1" ht="110.25">
      <c r="A51" s="466" t="s">
        <v>61</v>
      </c>
      <c r="B51" s="466" t="s">
        <v>2036</v>
      </c>
      <c r="C51" s="466" t="s">
        <v>3618</v>
      </c>
      <c r="D51" s="466" t="str">
        <f t="shared" si="3"/>
        <v>HH_13B
According to our records, ${pl_hhmembername} is a member of your household. Is this still true?</v>
      </c>
      <c r="E51" s="466" t="s">
        <v>3621</v>
      </c>
      <c r="F51" s="466" t="str">
        <f t="shared" si="4"/>
        <v>HH_13B
Dukurikije amakuru dufite, ${pl_hhmembername} ni umwe mu bagize uru rugo. Ese ibi niko biri?</v>
      </c>
      <c r="N51" s="6" t="s">
        <v>42</v>
      </c>
      <c r="Q51" s="468"/>
    </row>
    <row r="52" spans="1:26" s="467" customFormat="1" ht="78.75">
      <c r="A52" s="466" t="s">
        <v>4142</v>
      </c>
      <c r="B52" s="466" t="s">
        <v>3186</v>
      </c>
      <c r="C52" s="466" t="s">
        <v>3619</v>
      </c>
      <c r="D52" s="466" t="str">
        <f t="shared" si="3"/>
        <v>HH_13C
Why did ${pl_hhmembername} leave?</v>
      </c>
      <c r="E52" s="466" t="s">
        <v>3620</v>
      </c>
      <c r="F52" s="466" t="str">
        <f t="shared" si="4"/>
        <v>HH_13C
Kuki ${pl_hhmembername} atakiba muri uru rugo?</v>
      </c>
      <c r="L52" s="467" t="s">
        <v>3557</v>
      </c>
      <c r="N52" s="6" t="s">
        <v>42</v>
      </c>
      <c r="Q52" s="468"/>
    </row>
    <row r="53" spans="1:26" s="467" customFormat="1" ht="47.25" customHeight="1">
      <c r="A53" s="466" t="s">
        <v>79</v>
      </c>
      <c r="B53" s="466" t="s">
        <v>3265</v>
      </c>
      <c r="C53" s="466" t="s">
        <v>3260</v>
      </c>
      <c r="D53" s="466" t="s">
        <v>3260</v>
      </c>
      <c r="E53" s="466" t="s">
        <v>3261</v>
      </c>
      <c r="F53" s="466" t="str">
        <f t="shared" si="4"/>
        <v>HH_13C_other
Vuga ibindi:</v>
      </c>
      <c r="L53" s="467" t="s">
        <v>3609</v>
      </c>
      <c r="N53" s="6" t="s">
        <v>42</v>
      </c>
      <c r="Q53" s="468"/>
    </row>
    <row r="54" spans="1:26" s="467" customFormat="1" ht="15.75" customHeight="1">
      <c r="A54" s="466" t="s">
        <v>3256</v>
      </c>
      <c r="B54" s="466" t="s">
        <v>3625</v>
      </c>
      <c r="C54" s="466" t="s">
        <v>3625</v>
      </c>
      <c r="D54" s="466" t="s">
        <v>3625</v>
      </c>
      <c r="E54" s="466" t="s">
        <v>3625</v>
      </c>
      <c r="F54" s="466" t="s">
        <v>3625</v>
      </c>
      <c r="L54" s="467" t="s">
        <v>3627</v>
      </c>
      <c r="N54" s="6"/>
      <c r="Q54" s="468"/>
    </row>
    <row r="55" spans="1:26" s="467" customFormat="1" ht="173.25">
      <c r="A55" s="466" t="s">
        <v>47</v>
      </c>
      <c r="B55" s="466" t="s">
        <v>4158</v>
      </c>
      <c r="C55" s="466" t="s">
        <v>4156</v>
      </c>
      <c r="D55" s="466" t="str">
        <f t="shared" si="3"/>
        <v>HH_07
According to our records, ${pl_hhmembername}' age was ${pl_hhmemberage} when we last visited you. How old is ${pl_hhmembername} today?</v>
      </c>
      <c r="E55" s="466" t="s">
        <v>4157</v>
      </c>
      <c r="F55" s="466" t="str">
        <f t="shared" si="4"/>
        <v>HH_07
Dukurikije amakuru dufite, ${pl_hhmembername} yari afite imyaka ${pl_hhmemberage} igihe duherukira kubasura. Ubu ${pl_hhmembername} afite imyaka ingahe?</v>
      </c>
      <c r="J55" s="466" t="s">
        <v>146</v>
      </c>
      <c r="K55" s="466" t="s">
        <v>147</v>
      </c>
      <c r="N55" s="6" t="s">
        <v>42</v>
      </c>
      <c r="Q55" s="468"/>
    </row>
    <row r="56" spans="1:26" s="467" customFormat="1" ht="15.75" customHeight="1">
      <c r="A56" s="466" t="s">
        <v>3256</v>
      </c>
      <c r="B56" s="466" t="s">
        <v>6075</v>
      </c>
      <c r="C56" s="466" t="s">
        <v>6075</v>
      </c>
      <c r="D56" s="466" t="s">
        <v>6075</v>
      </c>
      <c r="E56" s="466" t="s">
        <v>6075</v>
      </c>
      <c r="F56" s="466" t="s">
        <v>6075</v>
      </c>
      <c r="K56" s="701"/>
      <c r="L56" s="467" t="s">
        <v>6076</v>
      </c>
      <c r="N56" s="6"/>
      <c r="Q56" s="468"/>
    </row>
    <row r="57" spans="1:26" ht="94.5">
      <c r="A57" s="6" t="s">
        <v>3263</v>
      </c>
      <c r="B57" s="7" t="s">
        <v>153</v>
      </c>
      <c r="C57" s="6" t="s">
        <v>3628</v>
      </c>
      <c r="D57" s="6" t="str">
        <f t="shared" si="3"/>
        <v>HH_10
What was ${pl_hhmembername}'s primary activity over the past year?</v>
      </c>
      <c r="E57" s="6" t="s">
        <v>3629</v>
      </c>
      <c r="F57" s="6" t="str">
        <f t="shared" si="4"/>
        <v>HH_10
Ese ni ikihe gikorwa cy'ibanze cya ${pl_hhmembername} mu mezi 12 ashize?</v>
      </c>
      <c r="G57"/>
      <c r="H57" s="6"/>
      <c r="I57" s="6"/>
      <c r="J57"/>
      <c r="K57"/>
      <c r="L57"/>
      <c r="M57" s="6"/>
      <c r="N57" s="6" t="s">
        <v>42</v>
      </c>
      <c r="O57"/>
      <c r="P57"/>
      <c r="Q57"/>
      <c r="R57"/>
      <c r="S57"/>
      <c r="T57"/>
      <c r="U57"/>
      <c r="V57"/>
      <c r="W57"/>
      <c r="X57"/>
      <c r="Y57"/>
      <c r="Z57"/>
    </row>
    <row r="58" spans="1:26" s="465" customFormat="1" ht="47.25" customHeight="1">
      <c r="A58" s="462" t="s">
        <v>79</v>
      </c>
      <c r="B58" s="610" t="s">
        <v>3264</v>
      </c>
      <c r="C58" s="462" t="s">
        <v>3260</v>
      </c>
      <c r="D58" s="462" t="s">
        <v>3260</v>
      </c>
      <c r="E58" s="462" t="s">
        <v>3261</v>
      </c>
      <c r="F58" s="462" t="str">
        <f t="shared" si="4"/>
        <v>HH_10_other
Vuga ibindi:</v>
      </c>
      <c r="H58" s="462"/>
      <c r="I58" s="462"/>
      <c r="L58" s="465" t="s">
        <v>3262</v>
      </c>
      <c r="M58" s="611"/>
      <c r="N58" s="6" t="s">
        <v>42</v>
      </c>
    </row>
    <row r="59" spans="1:26" ht="141.75">
      <c r="A59" s="6" t="s">
        <v>47</v>
      </c>
      <c r="B59" s="7" t="s">
        <v>154</v>
      </c>
      <c r="C59" s="6" t="s">
        <v>3630</v>
      </c>
      <c r="D59" s="6" t="str">
        <f t="shared" si="3"/>
        <v>HH_10A
Please tell us ${pl_hhmembername} earnings from this source over the past 12 months?</v>
      </c>
      <c r="E59" s="6" t="s">
        <v>3631</v>
      </c>
      <c r="F59" s="6" t="str">
        <f t="shared" si="4"/>
        <v>HH_10A
Watubwira umubare w'amafaranga ${pl_hhmembername} yinjije muri icyo gikorwa mu mezi 12 ashize?</v>
      </c>
      <c r="G59" s="6" t="s">
        <v>155</v>
      </c>
      <c r="H59" s="6"/>
      <c r="I59" s="6"/>
      <c r="J59" s="6" t="s">
        <v>156</v>
      </c>
      <c r="K59"/>
      <c r="L59" s="6" t="s">
        <v>157</v>
      </c>
      <c r="M59"/>
      <c r="N59" s="6" t="s">
        <v>42</v>
      </c>
      <c r="O59"/>
      <c r="P59"/>
      <c r="Q59"/>
      <c r="R59"/>
      <c r="S59"/>
      <c r="T59"/>
      <c r="U59"/>
      <c r="V59"/>
      <c r="W59"/>
      <c r="X59"/>
      <c r="Y59"/>
      <c r="Z59"/>
    </row>
    <row r="60" spans="1:26" ht="141.75">
      <c r="A60" s="6" t="s">
        <v>61</v>
      </c>
      <c r="B60" s="7" t="s">
        <v>158</v>
      </c>
      <c r="C60" s="12" t="s">
        <v>159</v>
      </c>
      <c r="D60" s="6" t="str">
        <f t="shared" si="3"/>
        <v>HH_10A_alert
Alert! The respondent has said that this individual earned more than 100,0000 RWF from primary activity. This number is high. Are you sure this is correct?</v>
      </c>
      <c r="E60" s="12" t="s">
        <v>159</v>
      </c>
      <c r="F60" s="6" t="str">
        <f t="shared" si="4"/>
        <v>HH_10A_alert
Alert! The respondent has said that this individual earned more than 100,0000 RWF from primary activity. This number is high. Are you sure this is correct?</v>
      </c>
      <c r="G60" s="6"/>
      <c r="H60" s="6"/>
      <c r="I60" s="6"/>
      <c r="J60"/>
      <c r="K60"/>
      <c r="L60" s="6" t="s">
        <v>160</v>
      </c>
      <c r="M60"/>
      <c r="N60" s="6" t="s">
        <v>42</v>
      </c>
      <c r="O60"/>
      <c r="P60"/>
      <c r="Q60"/>
      <c r="R60"/>
      <c r="S60"/>
      <c r="T60"/>
      <c r="U60"/>
      <c r="V60"/>
      <c r="W60"/>
      <c r="X60"/>
      <c r="Y60"/>
      <c r="Z60"/>
    </row>
    <row r="61" spans="1:26" s="467" customFormat="1" ht="110.25">
      <c r="A61" s="466" t="s">
        <v>3263</v>
      </c>
      <c r="B61" s="470" t="s">
        <v>5492</v>
      </c>
      <c r="C61" s="612" t="s">
        <v>5493</v>
      </c>
      <c r="D61" s="6" t="str">
        <f t="shared" si="3"/>
        <v>HH_10_16b
What was ${pl_hhmembername}'s primary activity during Season 16 B?</v>
      </c>
      <c r="E61" s="612" t="s">
        <v>6127</v>
      </c>
      <c r="F61" s="6" t="str">
        <f t="shared" si="4"/>
        <v>HH_10_16b
Ni ikihe gikorwa cy'ibanze ${pl_hhmembername} yakoraga mu gihembwe cya 16 B?</v>
      </c>
      <c r="G61" s="468"/>
      <c r="H61" s="466"/>
      <c r="I61" s="466"/>
      <c r="L61" s="468"/>
      <c r="N61" s="6" t="s">
        <v>42</v>
      </c>
    </row>
    <row r="62" spans="1:26" s="467" customFormat="1" ht="47.25" customHeight="1">
      <c r="A62" s="466" t="s">
        <v>79</v>
      </c>
      <c r="B62" s="470" t="s">
        <v>5509</v>
      </c>
      <c r="C62" s="612" t="s">
        <v>3260</v>
      </c>
      <c r="D62" s="6" t="s">
        <v>3260</v>
      </c>
      <c r="E62" s="612" t="s">
        <v>3261</v>
      </c>
      <c r="F62" s="6" t="str">
        <f t="shared" si="4"/>
        <v>HH_10_16b_other
Vuga ibindi:</v>
      </c>
      <c r="G62" s="468"/>
      <c r="H62" s="466"/>
      <c r="I62" s="466"/>
      <c r="L62" s="468" t="s">
        <v>5510</v>
      </c>
      <c r="N62" s="6" t="s">
        <v>42</v>
      </c>
    </row>
    <row r="63" spans="1:26" s="467" customFormat="1" ht="126">
      <c r="A63" s="466" t="s">
        <v>47</v>
      </c>
      <c r="B63" s="470" t="s">
        <v>3649</v>
      </c>
      <c r="C63" s="612" t="s">
        <v>3652</v>
      </c>
      <c r="D63" s="6" t="str">
        <f t="shared" si="3"/>
        <v>HH_10B
Please tell us ${pl_hhmembername} earnings from this source in season B 2016?</v>
      </c>
      <c r="E63" s="612" t="s">
        <v>3653</v>
      </c>
      <c r="F63" s="6" t="str">
        <f t="shared" si="4"/>
        <v>HH_10B
Watubwira umubare w'amafaranga ${pl_hhmembername} yinjije muri icyo gikorwa mu gihembwe cya 2016 B?</v>
      </c>
      <c r="G63" s="468"/>
      <c r="H63" s="466"/>
      <c r="I63" s="466"/>
      <c r="J63" s="6" t="s">
        <v>156</v>
      </c>
      <c r="L63" s="468" t="s">
        <v>5494</v>
      </c>
      <c r="N63" s="6" t="s">
        <v>42</v>
      </c>
    </row>
    <row r="64" spans="1:26" s="467" customFormat="1" ht="110.25">
      <c r="A64" s="466" t="s">
        <v>3263</v>
      </c>
      <c r="B64" s="470" t="s">
        <v>5495</v>
      </c>
      <c r="C64" s="612" t="s">
        <v>5496</v>
      </c>
      <c r="D64" s="6" t="str">
        <f t="shared" si="3"/>
        <v>HH_10_16c
What was ${pl_hhmembername}'s primary activity during Season 16 C?</v>
      </c>
      <c r="E64" s="612" t="s">
        <v>6126</v>
      </c>
      <c r="F64" s="6" t="str">
        <f t="shared" si="4"/>
        <v>HH_10_16c
Ni ikihe gikorwa cy'ibanze ${pl_hhmembername} yakoraga mu gihembwe cya 16 C?</v>
      </c>
      <c r="G64" s="468"/>
      <c r="H64" s="466"/>
      <c r="I64" s="466"/>
      <c r="L64" s="468"/>
      <c r="N64" s="6" t="s">
        <v>42</v>
      </c>
    </row>
    <row r="65" spans="1:26" s="467" customFormat="1" ht="47.25" customHeight="1">
      <c r="A65" s="466" t="s">
        <v>79</v>
      </c>
      <c r="B65" s="470" t="s">
        <v>5511</v>
      </c>
      <c r="C65" s="612" t="s">
        <v>3260</v>
      </c>
      <c r="D65" s="6" t="s">
        <v>3260</v>
      </c>
      <c r="E65" s="612" t="s">
        <v>3261</v>
      </c>
      <c r="F65" s="6" t="str">
        <f t="shared" si="4"/>
        <v>HH_10_16c_other
Vuga ibindi:</v>
      </c>
      <c r="G65" s="468"/>
      <c r="H65" s="466"/>
      <c r="I65" s="466"/>
      <c r="L65" s="468" t="s">
        <v>5512</v>
      </c>
      <c r="N65" s="6" t="s">
        <v>42</v>
      </c>
    </row>
    <row r="66" spans="1:26" s="467" customFormat="1" ht="126">
      <c r="A66" s="466" t="s">
        <v>47</v>
      </c>
      <c r="B66" s="470" t="s">
        <v>3650</v>
      </c>
      <c r="C66" s="612" t="s">
        <v>3654</v>
      </c>
      <c r="D66" s="6" t="str">
        <f t="shared" si="3"/>
        <v>HH_10C
Please tell us ${pl_hhmembername} earnings from this source in season C 2016?</v>
      </c>
      <c r="E66" s="612" t="s">
        <v>3655</v>
      </c>
      <c r="F66" s="6" t="str">
        <f t="shared" si="4"/>
        <v>HH_10C
Watubwira umubare w'amafaranga ${pl_hhmembername} yinjije muri icyo gikorwa mu gihembwe cya 2016 C?</v>
      </c>
      <c r="G66" s="468"/>
      <c r="H66" s="466"/>
      <c r="I66" s="466"/>
      <c r="J66" s="6" t="s">
        <v>156</v>
      </c>
      <c r="L66" s="468" t="s">
        <v>5666</v>
      </c>
      <c r="N66" s="6" t="s">
        <v>42</v>
      </c>
    </row>
    <row r="67" spans="1:26" s="467" customFormat="1" ht="110.25">
      <c r="A67" s="466" t="s">
        <v>3263</v>
      </c>
      <c r="B67" s="470" t="s">
        <v>5497</v>
      </c>
      <c r="C67" s="612" t="s">
        <v>5498</v>
      </c>
      <c r="D67" s="6" t="str">
        <f t="shared" si="3"/>
        <v>HH_10_17a
What was ${pl_hhmembername}'s primary activity during Season 17 A?</v>
      </c>
      <c r="E67" s="612" t="s">
        <v>6128</v>
      </c>
      <c r="F67" s="6" t="str">
        <f t="shared" si="4"/>
        <v>HH_10_17a
Ni ikihe gikorwa cy'ibanze ${pl_hhmembername} yakoraga mu gihembwe cya17 A?</v>
      </c>
      <c r="G67" s="468"/>
      <c r="H67" s="466"/>
      <c r="I67" s="466"/>
      <c r="L67" s="468"/>
      <c r="N67" s="6" t="s">
        <v>42</v>
      </c>
    </row>
    <row r="68" spans="1:26" s="467" customFormat="1" ht="47.25" customHeight="1">
      <c r="A68" s="466" t="s">
        <v>79</v>
      </c>
      <c r="B68" s="470" t="s">
        <v>5513</v>
      </c>
      <c r="C68" s="612" t="s">
        <v>3260</v>
      </c>
      <c r="D68" s="6" t="s">
        <v>3260</v>
      </c>
      <c r="E68" s="612" t="s">
        <v>3261</v>
      </c>
      <c r="F68" s="6" t="str">
        <f t="shared" si="4"/>
        <v>HH_10_17a_other
Vuga ibindi:</v>
      </c>
      <c r="G68" s="468"/>
      <c r="H68" s="466"/>
      <c r="I68" s="466"/>
      <c r="L68" s="468" t="s">
        <v>5514</v>
      </c>
      <c r="N68" s="6" t="s">
        <v>42</v>
      </c>
    </row>
    <row r="69" spans="1:26" s="467" customFormat="1" ht="126">
      <c r="A69" s="466" t="s">
        <v>47</v>
      </c>
      <c r="B69" s="470" t="s">
        <v>3651</v>
      </c>
      <c r="C69" s="612" t="s">
        <v>3656</v>
      </c>
      <c r="D69" s="6" t="str">
        <f t="shared" si="3"/>
        <v>HH_10D
Please tell us ${pl_hhmembername} earnings from this source in season A 2017?</v>
      </c>
      <c r="E69" s="612" t="s">
        <v>3657</v>
      </c>
      <c r="F69" s="6" t="str">
        <f t="shared" si="4"/>
        <v>HH_10D
Watubwira umubare w'amafaranga ${pl_hhmembername} yinjije muri icyo gikorwa mu gihembwe cya 2017 A?</v>
      </c>
      <c r="G69" s="468"/>
      <c r="H69" s="466"/>
      <c r="I69" s="466"/>
      <c r="J69" s="6" t="s">
        <v>156</v>
      </c>
      <c r="L69" s="468" t="s">
        <v>5499</v>
      </c>
      <c r="N69" s="6" t="s">
        <v>42</v>
      </c>
    </row>
    <row r="70" spans="1:26" ht="257.25">
      <c r="A70" s="462" t="s">
        <v>6521</v>
      </c>
      <c r="B70" s="7" t="s">
        <v>161</v>
      </c>
      <c r="C70" s="6" t="s">
        <v>3632</v>
      </c>
      <c r="D70" s="6" t="str">
        <f t="shared" si="3"/>
        <v>HH_11
What was ${pl_hhmembername}'s secondary activity over the past year?</v>
      </c>
      <c r="E70" s="6" t="s">
        <v>3633</v>
      </c>
      <c r="F70" s="6" t="str">
        <f t="shared" si="4"/>
        <v>HH_11
Ese ni ikihe gikorwa kindi cya ${pl_hhmembername} mu mezi 12 ashize?</v>
      </c>
      <c r="G70"/>
      <c r="H70" s="6"/>
      <c r="I70" s="6"/>
      <c r="J70" s="6" t="s">
        <v>162</v>
      </c>
      <c r="K70" s="16" t="s">
        <v>163</v>
      </c>
      <c r="L70"/>
      <c r="M70"/>
      <c r="N70" s="6" t="s">
        <v>42</v>
      </c>
      <c r="O70"/>
      <c r="P70"/>
      <c r="Q70"/>
      <c r="R70"/>
      <c r="S70"/>
      <c r="T70"/>
      <c r="U70"/>
      <c r="V70"/>
      <c r="W70"/>
      <c r="X70"/>
      <c r="Y70"/>
      <c r="Z70"/>
    </row>
    <row r="71" spans="1:26" ht="47.25" customHeight="1">
      <c r="A71" s="462" t="s">
        <v>79</v>
      </c>
      <c r="B71" s="7" t="s">
        <v>6522</v>
      </c>
      <c r="C71" s="6" t="s">
        <v>3260</v>
      </c>
      <c r="D71" s="6" t="str">
        <f t="shared" si="3"/>
        <v xml:space="preserve">HH_11_other
Specify other: </v>
      </c>
      <c r="E71" s="6" t="s">
        <v>3261</v>
      </c>
      <c r="F71" s="6" t="str">
        <f t="shared" si="4"/>
        <v>HH_11_other
Vuga ibindi:</v>
      </c>
      <c r="G71"/>
      <c r="H71" s="20"/>
      <c r="I71" s="20"/>
      <c r="J71" s="6"/>
      <c r="K71" s="16"/>
      <c r="L71" s="468" t="s">
        <v>6523</v>
      </c>
      <c r="M71"/>
      <c r="N71" s="6" t="s">
        <v>42</v>
      </c>
      <c r="O71"/>
      <c r="P71"/>
      <c r="Q71"/>
      <c r="R71"/>
      <c r="S71"/>
      <c r="T71"/>
      <c r="U71"/>
      <c r="V71"/>
      <c r="W71"/>
      <c r="X71"/>
      <c r="Y71"/>
      <c r="Z71"/>
    </row>
    <row r="72" spans="1:26" ht="141.75">
      <c r="A72" s="6" t="s">
        <v>47</v>
      </c>
      <c r="B72" s="7" t="s">
        <v>164</v>
      </c>
      <c r="C72" s="6" t="s">
        <v>3630</v>
      </c>
      <c r="D72" s="6" t="str">
        <f t="shared" si="3"/>
        <v>HH_11A
Please tell us ${pl_hhmembername} earnings from this source over the past 12 months?</v>
      </c>
      <c r="E72" s="6" t="s">
        <v>3634</v>
      </c>
      <c r="F72" s="6" t="str">
        <f t="shared" si="4"/>
        <v>HH_11A
Watubwira umubare w'amafaranga ${pl_hhmembername} yinjije ayakesha icyo gikorwa kitari icy'ibanze mu mezi 12 ashize?</v>
      </c>
      <c r="G72" s="6" t="s">
        <v>155</v>
      </c>
      <c r="H72"/>
      <c r="I72"/>
      <c r="J72" s="6" t="s">
        <v>156</v>
      </c>
      <c r="K72"/>
      <c r="L72" s="6" t="s">
        <v>165</v>
      </c>
      <c r="M72"/>
      <c r="N72" s="6" t="s">
        <v>42</v>
      </c>
      <c r="O72"/>
      <c r="P72"/>
      <c r="Q72"/>
      <c r="R72"/>
      <c r="S72"/>
      <c r="T72"/>
      <c r="U72"/>
      <c r="V72"/>
      <c r="W72"/>
      <c r="X72"/>
      <c r="Y72"/>
      <c r="Z72"/>
    </row>
    <row r="73" spans="1:26" ht="141.75">
      <c r="A73" s="6" t="s">
        <v>61</v>
      </c>
      <c r="B73" s="7" t="s">
        <v>166</v>
      </c>
      <c r="C73" s="12" t="s">
        <v>167</v>
      </c>
      <c r="D73" s="6" t="str">
        <f t="shared" si="3"/>
        <v>HH_11A_alert
Alert! The respondent has said that this individual earned more than 100,0000 RWF from secondary activity. This number is high. Are you sure this is correct?</v>
      </c>
      <c r="E73" s="12" t="s">
        <v>167</v>
      </c>
      <c r="F73" s="6" t="str">
        <f t="shared" si="4"/>
        <v>HH_11A_alert
Alert! The respondent has said that this individual earned more than 100,0000 RWF from secondary activity. This number is high. Are you sure this is correct?</v>
      </c>
      <c r="G73" s="6"/>
      <c r="H73"/>
      <c r="I73"/>
      <c r="J73"/>
      <c r="K73"/>
      <c r="L73" s="6" t="s">
        <v>168</v>
      </c>
      <c r="M73"/>
      <c r="N73" s="6" t="s">
        <v>42</v>
      </c>
      <c r="O73"/>
      <c r="P73"/>
      <c r="Q73"/>
      <c r="R73"/>
      <c r="S73"/>
      <c r="T73"/>
      <c r="U73"/>
      <c r="V73"/>
      <c r="W73"/>
      <c r="X73"/>
      <c r="Y73"/>
      <c r="Z73"/>
    </row>
    <row r="74" spans="1:26" ht="173.25">
      <c r="A74" s="6" t="s">
        <v>61</v>
      </c>
      <c r="B74" s="7" t="s">
        <v>169</v>
      </c>
      <c r="C74" s="6" t="s">
        <v>3635</v>
      </c>
      <c r="D74" s="6" t="str">
        <f t="shared" si="3"/>
        <v>HH_12
Did ${pl_hhmembername} migrate outside the village for this opportunity*? (Were they away for a period of 6 weeks or more at a time (consecutive nights away)</v>
      </c>
      <c r="E74" s="6" t="s">
        <v>3636</v>
      </c>
      <c r="F74" s="6" t="str">
        <f t="shared" si="4"/>
        <v>HH_12
Ese ${pl_hhmembername} ajya gukora iyo mirimo, yigeze yimukira hanze y'umudugudu (akaba yaramazeyo ibyumweru 6 cyangwa birenga) (Amajoro akurikirana ararayo)?</v>
      </c>
      <c r="G74"/>
      <c r="H74"/>
      <c r="I74"/>
      <c r="J74"/>
      <c r="K74"/>
      <c r="L74" s="6" t="s">
        <v>6464</v>
      </c>
      <c r="M74"/>
      <c r="N74" s="6" t="s">
        <v>42</v>
      </c>
      <c r="O74"/>
      <c r="P74"/>
      <c r="Q74"/>
      <c r="R74"/>
      <c r="S74"/>
      <c r="T74"/>
      <c r="U74"/>
      <c r="V74"/>
      <c r="W74"/>
      <c r="X74"/>
      <c r="Y74"/>
      <c r="Z74"/>
    </row>
    <row r="75" spans="1:26" ht="94.5">
      <c r="A75" s="6" t="s">
        <v>170</v>
      </c>
      <c r="B75" s="7" t="s">
        <v>171</v>
      </c>
      <c r="C75" s="6" t="s">
        <v>3637</v>
      </c>
      <c r="D75" s="6" t="str">
        <f t="shared" si="3"/>
        <v>HH_12A
Which month and year did ${pl_hhmembername} leave the household?</v>
      </c>
      <c r="E75" s="6" t="s">
        <v>3638</v>
      </c>
      <c r="F75" s="6" t="str">
        <f t="shared" si="4"/>
        <v>HH_12A
Watubwira ukwezi n'umwaka ${pl_hhmembername} yagiyemo?</v>
      </c>
      <c r="G75"/>
      <c r="H75"/>
      <c r="I75"/>
      <c r="J75"/>
      <c r="K75"/>
      <c r="L75" s="6" t="s">
        <v>172</v>
      </c>
      <c r="M75"/>
      <c r="N75" s="6" t="s">
        <v>42</v>
      </c>
      <c r="O75"/>
      <c r="P75"/>
      <c r="Q75"/>
      <c r="R75"/>
      <c r="S75"/>
      <c r="T75"/>
      <c r="U75"/>
      <c r="V75"/>
      <c r="W75"/>
      <c r="X75"/>
      <c r="Y75"/>
      <c r="Z75"/>
    </row>
    <row r="76" spans="1:26" ht="126">
      <c r="A76" s="6" t="s">
        <v>173</v>
      </c>
      <c r="B76" s="7" t="s">
        <v>174</v>
      </c>
      <c r="C76" s="6" t="s">
        <v>3639</v>
      </c>
      <c r="D76" s="6" t="str">
        <f t="shared" si="3"/>
        <v>HH_12B
Which month and year did ${pl_hhmembername} return back to the household</v>
      </c>
      <c r="E76" s="6" t="s">
        <v>3640</v>
      </c>
      <c r="F76" s="6" t="str">
        <f t="shared" si="4"/>
        <v>HH_12B
Watubwira ukwezi n'umwaka ${pl_hhmembername} yagarukiyemo?</v>
      </c>
      <c r="G76"/>
      <c r="H76"/>
      <c r="I76"/>
      <c r="J76" s="6" t="s">
        <v>5870</v>
      </c>
      <c r="K76" s="6" t="s">
        <v>175</v>
      </c>
      <c r="L76" s="6" t="s">
        <v>172</v>
      </c>
      <c r="M76"/>
      <c r="N76" s="6" t="s">
        <v>42</v>
      </c>
      <c r="O76"/>
      <c r="P76"/>
      <c r="Q76"/>
      <c r="R76"/>
      <c r="S76"/>
      <c r="T76"/>
      <c r="U76"/>
      <c r="V76"/>
      <c r="W76"/>
      <c r="X76"/>
      <c r="Y76"/>
      <c r="Z76"/>
    </row>
    <row r="77" spans="1:26" ht="15.75" customHeight="1">
      <c r="A77" s="6" t="s">
        <v>3258</v>
      </c>
      <c r="B77" s="7"/>
      <c r="C77" s="6"/>
      <c r="D77" s="6"/>
      <c r="E77" s="6"/>
      <c r="F77" s="6"/>
      <c r="G77"/>
      <c r="H77"/>
      <c r="I77"/>
      <c r="J77" s="20"/>
      <c r="K77" s="6"/>
      <c r="L77" s="20"/>
      <c r="M77"/>
      <c r="N77" s="6"/>
      <c r="O77"/>
      <c r="P77"/>
      <c r="Q77"/>
      <c r="R77"/>
      <c r="S77"/>
      <c r="T77"/>
      <c r="U77"/>
      <c r="V77"/>
      <c r="W77"/>
      <c r="X77"/>
      <c r="Y77"/>
      <c r="Z77"/>
    </row>
    <row r="78" spans="1:26" ht="15.75" customHeight="1">
      <c r="A78" s="6" t="s">
        <v>3258</v>
      </c>
      <c r="B78" s="7"/>
      <c r="C78" s="6"/>
      <c r="D78" s="6"/>
      <c r="E78" s="6"/>
      <c r="F78" s="6"/>
      <c r="G78"/>
      <c r="H78"/>
      <c r="I78"/>
      <c r="J78" s="20"/>
      <c r="K78" s="6"/>
      <c r="L78" s="20"/>
      <c r="M78"/>
      <c r="N78" s="6"/>
      <c r="O78"/>
      <c r="P78"/>
      <c r="Q78"/>
      <c r="R78"/>
      <c r="S78"/>
      <c r="T78"/>
      <c r="U78"/>
      <c r="V78"/>
      <c r="W78"/>
      <c r="X78"/>
      <c r="Y78"/>
      <c r="Z78"/>
    </row>
    <row r="79" spans="1:26" ht="15.75" customHeight="1">
      <c r="A79" s="6" t="s">
        <v>3626</v>
      </c>
      <c r="B79" s="7"/>
      <c r="C79" s="6"/>
      <c r="D79" s="6"/>
      <c r="E79" s="6"/>
      <c r="F79" s="6"/>
      <c r="G79"/>
      <c r="H79"/>
      <c r="I79"/>
      <c r="J79" s="20"/>
      <c r="K79" s="6"/>
      <c r="L79" s="20"/>
      <c r="M79"/>
      <c r="N79" s="6"/>
      <c r="O79"/>
      <c r="P79"/>
      <c r="Q79"/>
      <c r="R79"/>
      <c r="S79"/>
      <c r="T79"/>
      <c r="U79"/>
      <c r="V79"/>
      <c r="W79"/>
      <c r="X79"/>
      <c r="Y79"/>
      <c r="Z79"/>
    </row>
    <row r="80" spans="1:26" s="6" customFormat="1" ht="94.5">
      <c r="A80" s="6" t="s">
        <v>61</v>
      </c>
      <c r="B80" s="469" t="s">
        <v>2045</v>
      </c>
      <c r="C80" s="6" t="s">
        <v>6795</v>
      </c>
      <c r="D80" s="6" t="str">
        <f t="shared" si="3"/>
        <v>B1HH_14
Has anyone else joined your household after October 2015?</v>
      </c>
      <c r="E80" s="6" t="s">
        <v>6794</v>
      </c>
      <c r="F80" s="6" t="str">
        <f t="shared" si="4"/>
        <v>B1HH_14
Haba hari umuntu wiyongereye mu rugo rwanyu nyuma y'Ukwakira 2015?</v>
      </c>
      <c r="G80"/>
      <c r="J80"/>
      <c r="L80"/>
      <c r="N80" s="6" t="s">
        <v>42</v>
      </c>
    </row>
    <row r="81" spans="1:26" s="467" customFormat="1" ht="51.75" customHeight="1">
      <c r="A81" s="466" t="s">
        <v>58</v>
      </c>
      <c r="B81" s="466" t="s">
        <v>176</v>
      </c>
      <c r="C81" s="466" t="s">
        <v>176</v>
      </c>
      <c r="D81" s="466" t="str">
        <f t="shared" ref="D81:D128" si="8">$B81&amp;"
"&amp;$C81</f>
        <v>hh_member_1
hh_member_1</v>
      </c>
      <c r="F81" s="466" t="str">
        <f t="shared" si="4"/>
        <v xml:space="preserve">hh_member_1
</v>
      </c>
      <c r="N81" s="6"/>
      <c r="Q81" s="647" t="s">
        <v>5901</v>
      </c>
    </row>
    <row r="82" spans="1:26" s="467" customFormat="1" ht="51.75" customHeight="1">
      <c r="A82" s="466" t="s">
        <v>58</v>
      </c>
      <c r="B82" s="466" t="s">
        <v>177</v>
      </c>
      <c r="C82" s="466" t="s">
        <v>177</v>
      </c>
      <c r="D82" s="466" t="str">
        <f t="shared" si="8"/>
        <v>hh_member_2
hh_member_2</v>
      </c>
      <c r="F82" s="466" t="str">
        <f t="shared" si="4"/>
        <v xml:space="preserve">hh_member_2
</v>
      </c>
      <c r="N82" s="6"/>
      <c r="Q82" s="647" t="s">
        <v>5902</v>
      </c>
    </row>
    <row r="83" spans="1:26" s="467" customFormat="1" ht="51.75" customHeight="1">
      <c r="A83" s="466" t="s">
        <v>58</v>
      </c>
      <c r="B83" s="466" t="s">
        <v>178</v>
      </c>
      <c r="C83" s="466" t="s">
        <v>178</v>
      </c>
      <c r="D83" s="466" t="str">
        <f t="shared" si="8"/>
        <v>hh_member_3
hh_member_3</v>
      </c>
      <c r="F83" s="466" t="str">
        <f t="shared" si="4"/>
        <v xml:space="preserve">hh_member_3
</v>
      </c>
      <c r="N83" s="6"/>
      <c r="Q83" s="647" t="s">
        <v>5903</v>
      </c>
    </row>
    <row r="84" spans="1:26" s="467" customFormat="1" ht="51.75" customHeight="1">
      <c r="A84" s="466" t="s">
        <v>58</v>
      </c>
      <c r="B84" s="466" t="s">
        <v>179</v>
      </c>
      <c r="C84" s="466" t="s">
        <v>179</v>
      </c>
      <c r="D84" s="466" t="str">
        <f t="shared" si="8"/>
        <v>hh_member_4
hh_member_4</v>
      </c>
      <c r="F84" s="466" t="str">
        <f t="shared" si="4"/>
        <v xml:space="preserve">hh_member_4
</v>
      </c>
      <c r="N84" s="6"/>
      <c r="Q84" s="647" t="s">
        <v>5904</v>
      </c>
    </row>
    <row r="85" spans="1:26" s="467" customFormat="1" ht="51.75" customHeight="1">
      <c r="A85" s="466" t="s">
        <v>58</v>
      </c>
      <c r="B85" s="466" t="s">
        <v>180</v>
      </c>
      <c r="C85" s="466" t="s">
        <v>180</v>
      </c>
      <c r="D85" s="466" t="str">
        <f t="shared" si="8"/>
        <v>hh_member_5
hh_member_5</v>
      </c>
      <c r="F85" s="466" t="str">
        <f t="shared" si="4"/>
        <v xml:space="preserve">hh_member_5
</v>
      </c>
      <c r="N85" s="6"/>
      <c r="Q85" s="647" t="s">
        <v>5905</v>
      </c>
    </row>
    <row r="86" spans="1:26" s="467" customFormat="1" ht="51.75" customHeight="1">
      <c r="A86" s="466" t="s">
        <v>58</v>
      </c>
      <c r="B86" s="466" t="s">
        <v>181</v>
      </c>
      <c r="C86" s="466" t="s">
        <v>181</v>
      </c>
      <c r="D86" s="466" t="str">
        <f t="shared" si="8"/>
        <v>hh_member_6
hh_member_6</v>
      </c>
      <c r="F86" s="466" t="str">
        <f t="shared" si="4"/>
        <v xml:space="preserve">hh_member_6
</v>
      </c>
      <c r="N86" s="6"/>
      <c r="Q86" s="647" t="s">
        <v>5906</v>
      </c>
    </row>
    <row r="87" spans="1:26" s="467" customFormat="1" ht="51.75" customHeight="1">
      <c r="A87" s="466" t="s">
        <v>58</v>
      </c>
      <c r="B87" s="466" t="s">
        <v>182</v>
      </c>
      <c r="C87" s="466" t="s">
        <v>182</v>
      </c>
      <c r="D87" s="466" t="str">
        <f t="shared" si="8"/>
        <v>hh_member_7
hh_member_7</v>
      </c>
      <c r="F87" s="466" t="str">
        <f t="shared" si="4"/>
        <v xml:space="preserve">hh_member_7
</v>
      </c>
      <c r="N87" s="6"/>
      <c r="Q87" s="647" t="s">
        <v>5907</v>
      </c>
    </row>
    <row r="88" spans="1:26" s="467" customFormat="1" ht="51.75" customHeight="1">
      <c r="A88" s="466" t="s">
        <v>58</v>
      </c>
      <c r="B88" s="466" t="s">
        <v>183</v>
      </c>
      <c r="C88" s="466" t="s">
        <v>183</v>
      </c>
      <c r="D88" s="466" t="str">
        <f t="shared" si="8"/>
        <v>hh_member_8
hh_member_8</v>
      </c>
      <c r="F88" s="466" t="str">
        <f t="shared" si="4"/>
        <v xml:space="preserve">hh_member_8
</v>
      </c>
      <c r="N88" s="6"/>
      <c r="Q88" s="647" t="s">
        <v>5908</v>
      </c>
    </row>
    <row r="89" spans="1:26" s="467" customFormat="1" ht="51.75" customHeight="1">
      <c r="A89" s="466" t="s">
        <v>58</v>
      </c>
      <c r="B89" s="466" t="s">
        <v>184</v>
      </c>
      <c r="C89" s="466" t="s">
        <v>184</v>
      </c>
      <c r="D89" s="466" t="str">
        <f t="shared" si="8"/>
        <v>hh_member_9
hh_member_9</v>
      </c>
      <c r="F89" s="466" t="str">
        <f t="shared" si="4"/>
        <v xml:space="preserve">hh_member_9
</v>
      </c>
      <c r="N89" s="6"/>
      <c r="Q89" s="647" t="s">
        <v>5909</v>
      </c>
    </row>
    <row r="90" spans="1:26" s="467" customFormat="1" ht="51.75" customHeight="1">
      <c r="A90" s="466" t="s">
        <v>58</v>
      </c>
      <c r="B90" s="466" t="s">
        <v>185</v>
      </c>
      <c r="C90" s="466" t="s">
        <v>185</v>
      </c>
      <c r="D90" s="466" t="str">
        <f t="shared" si="8"/>
        <v>hh_member_10
hh_member_10</v>
      </c>
      <c r="F90" s="466" t="str">
        <f t="shared" si="4"/>
        <v xml:space="preserve">hh_member_10
</v>
      </c>
      <c r="N90" s="6"/>
      <c r="Q90" s="647" t="s">
        <v>5910</v>
      </c>
    </row>
    <row r="91" spans="1:26" s="467" customFormat="1" ht="51.75" customHeight="1">
      <c r="A91" s="466" t="s">
        <v>58</v>
      </c>
      <c r="B91" s="466" t="s">
        <v>186</v>
      </c>
      <c r="C91" s="466" t="s">
        <v>186</v>
      </c>
      <c r="D91" s="466" t="str">
        <f t="shared" si="8"/>
        <v>hh_member_11
hh_member_11</v>
      </c>
      <c r="F91" s="466" t="str">
        <f t="shared" si="4"/>
        <v xml:space="preserve">hh_member_11
</v>
      </c>
      <c r="N91" s="6"/>
      <c r="Q91" s="647" t="s">
        <v>5911</v>
      </c>
    </row>
    <row r="92" spans="1:26" s="467" customFormat="1" ht="51.75" customHeight="1">
      <c r="A92" s="466" t="s">
        <v>58</v>
      </c>
      <c r="B92" s="466" t="s">
        <v>187</v>
      </c>
      <c r="C92" s="466" t="s">
        <v>187</v>
      </c>
      <c r="D92" s="466" t="str">
        <f t="shared" si="8"/>
        <v>hh_member_12
hh_member_12</v>
      </c>
      <c r="F92" s="466" t="str">
        <f t="shared" si="4"/>
        <v xml:space="preserve">hh_member_12
</v>
      </c>
      <c r="N92" s="6"/>
      <c r="Q92" s="647" t="s">
        <v>5912</v>
      </c>
    </row>
    <row r="93" spans="1:26" s="467" customFormat="1" ht="51.75" customHeight="1">
      <c r="A93" s="466" t="s">
        <v>58</v>
      </c>
      <c r="B93" s="466" t="s">
        <v>188</v>
      </c>
      <c r="C93" s="466" t="s">
        <v>188</v>
      </c>
      <c r="D93" s="466" t="str">
        <f t="shared" si="8"/>
        <v>hh_member_13
hh_member_13</v>
      </c>
      <c r="F93" s="466" t="str">
        <f t="shared" si="4"/>
        <v xml:space="preserve">hh_member_13
</v>
      </c>
      <c r="N93" s="6"/>
      <c r="Q93" s="647" t="s">
        <v>5913</v>
      </c>
    </row>
    <row r="94" spans="1:26" s="467" customFormat="1" ht="51.75" customHeight="1">
      <c r="A94" s="466" t="s">
        <v>58</v>
      </c>
      <c r="B94" s="466" t="s">
        <v>189</v>
      </c>
      <c r="C94" s="466" t="s">
        <v>189</v>
      </c>
      <c r="D94" s="466" t="str">
        <f t="shared" si="8"/>
        <v>hh_member_14
hh_member_14</v>
      </c>
      <c r="F94" s="466" t="str">
        <f t="shared" si="4"/>
        <v xml:space="preserve">hh_member_14
</v>
      </c>
      <c r="N94" s="6"/>
      <c r="Q94" s="647" t="s">
        <v>5914</v>
      </c>
      <c r="R94" s="474"/>
      <c r="S94" s="474"/>
      <c r="T94" s="474"/>
      <c r="U94" s="474"/>
      <c r="V94" s="474"/>
      <c r="W94" s="474"/>
      <c r="X94" s="474"/>
      <c r="Y94" s="474"/>
      <c r="Z94" s="474"/>
    </row>
    <row r="95" spans="1:26" s="467" customFormat="1" ht="51.75" customHeight="1">
      <c r="A95" s="466" t="s">
        <v>58</v>
      </c>
      <c r="B95" s="466" t="s">
        <v>190</v>
      </c>
      <c r="C95" s="466" t="s">
        <v>190</v>
      </c>
      <c r="D95" s="466" t="str">
        <f t="shared" si="8"/>
        <v>hh_member_15
hh_member_15</v>
      </c>
      <c r="F95" s="466" t="str">
        <f t="shared" si="4"/>
        <v xml:space="preserve">hh_member_15
</v>
      </c>
      <c r="N95" s="6"/>
      <c r="Q95" s="647" t="s">
        <v>5915</v>
      </c>
      <c r="R95" s="474"/>
      <c r="S95" s="474"/>
      <c r="T95" s="474"/>
      <c r="U95" s="474"/>
      <c r="V95" s="474"/>
      <c r="W95" s="474"/>
      <c r="X95" s="474"/>
      <c r="Y95" s="474"/>
      <c r="Z95" s="474"/>
    </row>
    <row r="96" spans="1:26" s="467" customFormat="1" ht="51.75" customHeight="1">
      <c r="A96" s="466" t="s">
        <v>58</v>
      </c>
      <c r="B96" s="466" t="s">
        <v>191</v>
      </c>
      <c r="C96" s="466" t="s">
        <v>191</v>
      </c>
      <c r="D96" s="466" t="str">
        <f t="shared" si="8"/>
        <v>hh_member_16
hh_member_16</v>
      </c>
      <c r="F96" s="466" t="str">
        <f t="shared" si="4"/>
        <v xml:space="preserve">hh_member_16
</v>
      </c>
      <c r="N96" s="6"/>
      <c r="Q96" s="647" t="s">
        <v>5916</v>
      </c>
      <c r="R96" s="474"/>
      <c r="S96" s="474"/>
      <c r="T96" s="474"/>
      <c r="U96" s="474"/>
      <c r="V96" s="474"/>
      <c r="W96" s="474"/>
      <c r="X96" s="474"/>
      <c r="Y96" s="474"/>
      <c r="Z96" s="474"/>
    </row>
    <row r="97" spans="1:26" s="625" customFormat="1" ht="47.25" customHeight="1">
      <c r="A97" s="629" t="s">
        <v>58</v>
      </c>
      <c r="B97" s="625" t="s">
        <v>192</v>
      </c>
      <c r="C97" s="625" t="s">
        <v>192</v>
      </c>
      <c r="D97" s="625" t="str">
        <f t="shared" si="8"/>
        <v>age_1
age_1</v>
      </c>
      <c r="F97" s="625" t="str">
        <f t="shared" si="4"/>
        <v xml:space="preserve">age_1
</v>
      </c>
      <c r="N97" s="6"/>
      <c r="Q97" s="627" t="s">
        <v>5917</v>
      </c>
    </row>
    <row r="98" spans="1:26" s="625" customFormat="1" ht="47.25" customHeight="1">
      <c r="A98" s="629" t="s">
        <v>58</v>
      </c>
      <c r="B98" s="625" t="s">
        <v>193</v>
      </c>
      <c r="C98" s="625" t="s">
        <v>193</v>
      </c>
      <c r="D98" s="625" t="str">
        <f t="shared" si="8"/>
        <v>age_2
age_2</v>
      </c>
      <c r="F98" s="625" t="str">
        <f t="shared" si="4"/>
        <v xml:space="preserve">age_2
</v>
      </c>
      <c r="N98" s="6"/>
      <c r="Q98" s="627" t="s">
        <v>5918</v>
      </c>
    </row>
    <row r="99" spans="1:26" s="625" customFormat="1" ht="47.25" customHeight="1">
      <c r="A99" s="629" t="s">
        <v>58</v>
      </c>
      <c r="B99" s="625" t="s">
        <v>194</v>
      </c>
      <c r="C99" s="625" t="s">
        <v>194</v>
      </c>
      <c r="D99" s="625" t="str">
        <f t="shared" si="8"/>
        <v>age_3
age_3</v>
      </c>
      <c r="F99" s="625" t="str">
        <f t="shared" si="4"/>
        <v xml:space="preserve">age_3
</v>
      </c>
      <c r="N99" s="6"/>
      <c r="Q99" s="627" t="s">
        <v>5919</v>
      </c>
    </row>
    <row r="100" spans="1:26" s="625" customFormat="1" ht="47.25" customHeight="1">
      <c r="A100" s="629" t="s">
        <v>58</v>
      </c>
      <c r="B100" s="625" t="s">
        <v>195</v>
      </c>
      <c r="C100" s="625" t="s">
        <v>195</v>
      </c>
      <c r="D100" s="625" t="str">
        <f t="shared" si="8"/>
        <v>age_4
age_4</v>
      </c>
      <c r="F100" s="625" t="str">
        <f t="shared" si="4"/>
        <v xml:space="preserve">age_4
</v>
      </c>
      <c r="N100" s="6"/>
      <c r="Q100" s="627" t="s">
        <v>5920</v>
      </c>
    </row>
    <row r="101" spans="1:26" s="625" customFormat="1" ht="47.25" customHeight="1">
      <c r="A101" s="629" t="s">
        <v>58</v>
      </c>
      <c r="B101" s="625" t="s">
        <v>196</v>
      </c>
      <c r="C101" s="625" t="s">
        <v>196</v>
      </c>
      <c r="D101" s="625" t="str">
        <f t="shared" si="8"/>
        <v>age_5
age_5</v>
      </c>
      <c r="F101" s="625" t="str">
        <f t="shared" si="4"/>
        <v xml:space="preserve">age_5
</v>
      </c>
      <c r="N101" s="6"/>
      <c r="Q101" s="627" t="s">
        <v>5921</v>
      </c>
    </row>
    <row r="102" spans="1:26" s="625" customFormat="1" ht="47.25" customHeight="1">
      <c r="A102" s="629" t="s">
        <v>58</v>
      </c>
      <c r="B102" s="625" t="s">
        <v>197</v>
      </c>
      <c r="C102" s="625" t="s">
        <v>197</v>
      </c>
      <c r="D102" s="625" t="str">
        <f t="shared" si="8"/>
        <v>age_6
age_6</v>
      </c>
      <c r="F102" s="625" t="str">
        <f t="shared" si="4"/>
        <v xml:space="preserve">age_6
</v>
      </c>
      <c r="N102" s="6"/>
      <c r="Q102" s="627" t="s">
        <v>5922</v>
      </c>
    </row>
    <row r="103" spans="1:26" s="625" customFormat="1" ht="47.25" customHeight="1">
      <c r="A103" s="629" t="s">
        <v>58</v>
      </c>
      <c r="B103" s="625" t="s">
        <v>198</v>
      </c>
      <c r="C103" s="625" t="s">
        <v>198</v>
      </c>
      <c r="D103" s="625" t="str">
        <f t="shared" si="8"/>
        <v>age_7
age_7</v>
      </c>
      <c r="F103" s="625" t="str">
        <f t="shared" si="4"/>
        <v xml:space="preserve">age_7
</v>
      </c>
      <c r="N103" s="6"/>
      <c r="Q103" s="627" t="s">
        <v>5923</v>
      </c>
    </row>
    <row r="104" spans="1:26" s="625" customFormat="1" ht="47.25" customHeight="1">
      <c r="A104" s="629" t="s">
        <v>58</v>
      </c>
      <c r="B104" s="625" t="s">
        <v>199</v>
      </c>
      <c r="C104" s="625" t="s">
        <v>199</v>
      </c>
      <c r="D104" s="625" t="str">
        <f t="shared" si="8"/>
        <v>age_8
age_8</v>
      </c>
      <c r="F104" s="625" t="str">
        <f t="shared" si="4"/>
        <v xml:space="preserve">age_8
</v>
      </c>
      <c r="N104" s="6"/>
      <c r="Q104" s="627" t="s">
        <v>5924</v>
      </c>
    </row>
    <row r="105" spans="1:26" s="625" customFormat="1" ht="47.25" customHeight="1">
      <c r="A105" s="629" t="s">
        <v>58</v>
      </c>
      <c r="B105" s="625" t="s">
        <v>200</v>
      </c>
      <c r="C105" s="625" t="s">
        <v>200</v>
      </c>
      <c r="D105" s="625" t="str">
        <f t="shared" si="8"/>
        <v>age_9
age_9</v>
      </c>
      <c r="F105" s="625" t="str">
        <f t="shared" si="4"/>
        <v xml:space="preserve">age_9
</v>
      </c>
      <c r="N105" s="6"/>
      <c r="Q105" s="627" t="s">
        <v>5925</v>
      </c>
    </row>
    <row r="106" spans="1:26" s="625" customFormat="1" ht="47.25" customHeight="1">
      <c r="A106" s="629" t="s">
        <v>58</v>
      </c>
      <c r="B106" s="625" t="s">
        <v>201</v>
      </c>
      <c r="C106" s="625" t="s">
        <v>201</v>
      </c>
      <c r="D106" s="625" t="str">
        <f t="shared" si="8"/>
        <v>age_10
age_10</v>
      </c>
      <c r="F106" s="625" t="str">
        <f t="shared" si="4"/>
        <v xml:space="preserve">age_10
</v>
      </c>
      <c r="N106" s="6"/>
      <c r="Q106" s="627" t="s">
        <v>5926</v>
      </c>
    </row>
    <row r="107" spans="1:26" s="625" customFormat="1" ht="47.25" customHeight="1">
      <c r="A107" s="629" t="s">
        <v>58</v>
      </c>
      <c r="B107" s="625" t="s">
        <v>202</v>
      </c>
      <c r="C107" s="625" t="s">
        <v>202</v>
      </c>
      <c r="D107" s="625" t="str">
        <f t="shared" si="8"/>
        <v>age_11
age_11</v>
      </c>
      <c r="F107" s="625" t="str">
        <f t="shared" si="4"/>
        <v xml:space="preserve">age_11
</v>
      </c>
      <c r="N107" s="6"/>
      <c r="Q107" s="627" t="s">
        <v>5927</v>
      </c>
    </row>
    <row r="108" spans="1:26" s="625" customFormat="1" ht="47.25" customHeight="1">
      <c r="A108" s="629" t="s">
        <v>58</v>
      </c>
      <c r="B108" s="625" t="s">
        <v>203</v>
      </c>
      <c r="C108" s="625" t="s">
        <v>203</v>
      </c>
      <c r="D108" s="625" t="str">
        <f t="shared" si="8"/>
        <v>age_12
age_12</v>
      </c>
      <c r="F108" s="625" t="str">
        <f t="shared" si="4"/>
        <v xml:space="preserve">age_12
</v>
      </c>
      <c r="N108" s="6"/>
      <c r="Q108" s="627" t="s">
        <v>5928</v>
      </c>
    </row>
    <row r="109" spans="1:26" s="625" customFormat="1" ht="47.25" customHeight="1">
      <c r="A109" s="629" t="s">
        <v>58</v>
      </c>
      <c r="B109" s="625" t="s">
        <v>204</v>
      </c>
      <c r="C109" s="625" t="s">
        <v>204</v>
      </c>
      <c r="D109" s="625" t="str">
        <f t="shared" si="8"/>
        <v>age_13
age_13</v>
      </c>
      <c r="F109" s="625" t="str">
        <f t="shared" si="4"/>
        <v xml:space="preserve">age_13
</v>
      </c>
      <c r="N109" s="6"/>
      <c r="Q109" s="627" t="s">
        <v>5929</v>
      </c>
    </row>
    <row r="110" spans="1:26" s="626" customFormat="1" ht="47.25" customHeight="1">
      <c r="A110" s="629" t="s">
        <v>58</v>
      </c>
      <c r="B110" s="625" t="s">
        <v>205</v>
      </c>
      <c r="C110" s="625" t="s">
        <v>205</v>
      </c>
      <c r="D110" s="625" t="str">
        <f t="shared" si="8"/>
        <v>age_14
age_14</v>
      </c>
      <c r="F110" s="625" t="str">
        <f t="shared" si="4"/>
        <v xml:space="preserve">age_14
</v>
      </c>
      <c r="N110" s="6"/>
      <c r="Q110" s="627" t="s">
        <v>5930</v>
      </c>
      <c r="R110" s="628"/>
      <c r="S110" s="628"/>
      <c r="T110" s="628"/>
      <c r="U110" s="628"/>
      <c r="V110" s="628"/>
      <c r="W110" s="628"/>
      <c r="X110" s="628"/>
      <c r="Y110" s="628"/>
      <c r="Z110" s="628"/>
    </row>
    <row r="111" spans="1:26" s="626" customFormat="1" ht="47.25" customHeight="1">
      <c r="A111" s="629" t="s">
        <v>58</v>
      </c>
      <c r="B111" s="625" t="s">
        <v>206</v>
      </c>
      <c r="C111" s="625" t="s">
        <v>206</v>
      </c>
      <c r="D111" s="625" t="str">
        <f t="shared" si="8"/>
        <v>age_15
age_15</v>
      </c>
      <c r="F111" s="625" t="str">
        <f t="shared" si="4"/>
        <v xml:space="preserve">age_15
</v>
      </c>
      <c r="N111" s="6"/>
      <c r="Q111" s="627" t="s">
        <v>5931</v>
      </c>
      <c r="R111" s="628"/>
      <c r="S111" s="628"/>
      <c r="T111" s="628"/>
      <c r="U111" s="628"/>
      <c r="V111" s="628"/>
      <c r="W111" s="628"/>
      <c r="X111" s="628"/>
      <c r="Y111" s="628"/>
      <c r="Z111" s="628"/>
    </row>
    <row r="112" spans="1:26" s="626" customFormat="1" ht="47.25" customHeight="1">
      <c r="A112" s="629" t="s">
        <v>58</v>
      </c>
      <c r="B112" s="625" t="s">
        <v>207</v>
      </c>
      <c r="C112" s="625" t="s">
        <v>207</v>
      </c>
      <c r="D112" s="625" t="str">
        <f t="shared" si="8"/>
        <v>age_16
age_16</v>
      </c>
      <c r="F112" s="625" t="str">
        <f t="shared" si="4"/>
        <v xml:space="preserve">age_16
</v>
      </c>
      <c r="N112" s="6"/>
      <c r="Q112" s="627" t="s">
        <v>5932</v>
      </c>
      <c r="R112" s="628"/>
      <c r="S112" s="628"/>
      <c r="T112" s="628"/>
      <c r="U112" s="628"/>
      <c r="V112" s="628"/>
      <c r="W112" s="628"/>
      <c r="X112" s="628"/>
      <c r="Y112" s="628"/>
      <c r="Z112" s="628"/>
    </row>
    <row r="113" spans="1:26" s="625" customFormat="1" ht="47.25" customHeight="1">
      <c r="A113" s="629" t="s">
        <v>58</v>
      </c>
      <c r="B113" s="625" t="s">
        <v>6536</v>
      </c>
      <c r="C113" s="625" t="s">
        <v>6536</v>
      </c>
      <c r="D113" s="625" t="str">
        <f t="shared" si="8"/>
        <v>sex_1
sex_1</v>
      </c>
      <c r="F113" s="625" t="str">
        <f t="shared" si="4"/>
        <v xml:space="preserve">sex_1
</v>
      </c>
      <c r="N113" s="6"/>
      <c r="Q113" s="627" t="s">
        <v>6552</v>
      </c>
    </row>
    <row r="114" spans="1:26" s="625" customFormat="1" ht="47.25" customHeight="1">
      <c r="A114" s="629" t="s">
        <v>58</v>
      </c>
      <c r="B114" s="625" t="s">
        <v>6537</v>
      </c>
      <c r="C114" s="625" t="s">
        <v>6537</v>
      </c>
      <c r="D114" s="625" t="str">
        <f t="shared" si="8"/>
        <v>sex_2
sex_2</v>
      </c>
      <c r="F114" s="625" t="str">
        <f t="shared" si="4"/>
        <v xml:space="preserve">sex_2
</v>
      </c>
      <c r="N114" s="6"/>
      <c r="Q114" s="627" t="s">
        <v>6553</v>
      </c>
    </row>
    <row r="115" spans="1:26" s="625" customFormat="1" ht="47.25" customHeight="1">
      <c r="A115" s="629" t="s">
        <v>58</v>
      </c>
      <c r="B115" s="625" t="s">
        <v>6538</v>
      </c>
      <c r="C115" s="625" t="s">
        <v>6538</v>
      </c>
      <c r="D115" s="625" t="str">
        <f t="shared" si="8"/>
        <v>sex_3
sex_3</v>
      </c>
      <c r="F115" s="625" t="str">
        <f t="shared" si="4"/>
        <v xml:space="preserve">sex_3
</v>
      </c>
      <c r="N115" s="6"/>
      <c r="Q115" s="627" t="s">
        <v>6554</v>
      </c>
    </row>
    <row r="116" spans="1:26" s="625" customFormat="1" ht="47.25" customHeight="1">
      <c r="A116" s="629" t="s">
        <v>58</v>
      </c>
      <c r="B116" s="625" t="s">
        <v>6539</v>
      </c>
      <c r="C116" s="625" t="s">
        <v>6539</v>
      </c>
      <c r="D116" s="625" t="str">
        <f t="shared" si="8"/>
        <v>sex_4
sex_4</v>
      </c>
      <c r="F116" s="625" t="str">
        <f t="shared" si="4"/>
        <v xml:space="preserve">sex_4
</v>
      </c>
      <c r="N116" s="6"/>
      <c r="Q116" s="627" t="s">
        <v>6555</v>
      </c>
    </row>
    <row r="117" spans="1:26" s="625" customFormat="1" ht="47.25" customHeight="1">
      <c r="A117" s="629" t="s">
        <v>58</v>
      </c>
      <c r="B117" s="625" t="s">
        <v>6540</v>
      </c>
      <c r="C117" s="625" t="s">
        <v>6540</v>
      </c>
      <c r="D117" s="625" t="str">
        <f t="shared" si="8"/>
        <v>sex_5
sex_5</v>
      </c>
      <c r="F117" s="625" t="str">
        <f t="shared" si="4"/>
        <v xml:space="preserve">sex_5
</v>
      </c>
      <c r="N117" s="6"/>
      <c r="Q117" s="627" t="s">
        <v>6556</v>
      </c>
    </row>
    <row r="118" spans="1:26" s="625" customFormat="1" ht="47.25" customHeight="1">
      <c r="A118" s="629" t="s">
        <v>58</v>
      </c>
      <c r="B118" s="625" t="s">
        <v>6541</v>
      </c>
      <c r="C118" s="625" t="s">
        <v>6541</v>
      </c>
      <c r="D118" s="625" t="str">
        <f t="shared" si="8"/>
        <v>sex_6
sex_6</v>
      </c>
      <c r="F118" s="625" t="str">
        <f t="shared" si="4"/>
        <v xml:space="preserve">sex_6
</v>
      </c>
      <c r="N118" s="6"/>
      <c r="Q118" s="627" t="s">
        <v>6557</v>
      </c>
    </row>
    <row r="119" spans="1:26" s="625" customFormat="1" ht="47.25" customHeight="1">
      <c r="A119" s="629" t="s">
        <v>58</v>
      </c>
      <c r="B119" s="625" t="s">
        <v>6542</v>
      </c>
      <c r="C119" s="625" t="s">
        <v>6542</v>
      </c>
      <c r="D119" s="625" t="str">
        <f t="shared" si="8"/>
        <v>sex_7
sex_7</v>
      </c>
      <c r="F119" s="625" t="str">
        <f t="shared" si="4"/>
        <v xml:space="preserve">sex_7
</v>
      </c>
      <c r="N119" s="6"/>
      <c r="Q119" s="627" t="s">
        <v>6558</v>
      </c>
    </row>
    <row r="120" spans="1:26" s="625" customFormat="1" ht="47.25" customHeight="1">
      <c r="A120" s="629" t="s">
        <v>58</v>
      </c>
      <c r="B120" s="625" t="s">
        <v>6543</v>
      </c>
      <c r="C120" s="625" t="s">
        <v>6543</v>
      </c>
      <c r="D120" s="625" t="str">
        <f t="shared" si="8"/>
        <v>sex_8
sex_8</v>
      </c>
      <c r="F120" s="625" t="str">
        <f t="shared" si="4"/>
        <v xml:space="preserve">sex_8
</v>
      </c>
      <c r="N120" s="6"/>
      <c r="Q120" s="627" t="s">
        <v>6559</v>
      </c>
    </row>
    <row r="121" spans="1:26" s="625" customFormat="1" ht="47.25" customHeight="1">
      <c r="A121" s="629" t="s">
        <v>58</v>
      </c>
      <c r="B121" s="625" t="s">
        <v>6544</v>
      </c>
      <c r="C121" s="625" t="s">
        <v>6544</v>
      </c>
      <c r="D121" s="625" t="str">
        <f t="shared" si="8"/>
        <v>sex_9
sex_9</v>
      </c>
      <c r="F121" s="625" t="str">
        <f t="shared" si="4"/>
        <v xml:space="preserve">sex_9
</v>
      </c>
      <c r="N121" s="6"/>
      <c r="Q121" s="627" t="s">
        <v>6560</v>
      </c>
    </row>
    <row r="122" spans="1:26" s="625" customFormat="1" ht="47.25" customHeight="1">
      <c r="A122" s="629" t="s">
        <v>58</v>
      </c>
      <c r="B122" s="625" t="s">
        <v>6545</v>
      </c>
      <c r="C122" s="625" t="s">
        <v>6545</v>
      </c>
      <c r="D122" s="625" t="str">
        <f t="shared" si="8"/>
        <v>sex_10
sex_10</v>
      </c>
      <c r="F122" s="625" t="str">
        <f t="shared" si="4"/>
        <v xml:space="preserve">sex_10
</v>
      </c>
      <c r="N122" s="6"/>
      <c r="Q122" s="627" t="s">
        <v>6561</v>
      </c>
    </row>
    <row r="123" spans="1:26" s="625" customFormat="1" ht="47.25" customHeight="1">
      <c r="A123" s="629" t="s">
        <v>58</v>
      </c>
      <c r="B123" s="625" t="s">
        <v>6546</v>
      </c>
      <c r="C123" s="625" t="s">
        <v>6546</v>
      </c>
      <c r="D123" s="625" t="str">
        <f t="shared" si="8"/>
        <v>sex_11
sex_11</v>
      </c>
      <c r="F123" s="625" t="str">
        <f t="shared" si="4"/>
        <v xml:space="preserve">sex_11
</v>
      </c>
      <c r="N123" s="6"/>
      <c r="Q123" s="627" t="s">
        <v>6562</v>
      </c>
    </row>
    <row r="124" spans="1:26" s="625" customFormat="1" ht="47.25" customHeight="1">
      <c r="A124" s="629" t="s">
        <v>58</v>
      </c>
      <c r="B124" s="625" t="s">
        <v>6547</v>
      </c>
      <c r="C124" s="625" t="s">
        <v>6547</v>
      </c>
      <c r="D124" s="625" t="str">
        <f t="shared" si="8"/>
        <v>sex_12
sex_12</v>
      </c>
      <c r="F124" s="625" t="str">
        <f t="shared" si="4"/>
        <v xml:space="preserve">sex_12
</v>
      </c>
      <c r="N124" s="6"/>
      <c r="Q124" s="627" t="s">
        <v>6563</v>
      </c>
    </row>
    <row r="125" spans="1:26" s="625" customFormat="1" ht="47.25" customHeight="1">
      <c r="A125" s="629" t="s">
        <v>58</v>
      </c>
      <c r="B125" s="625" t="s">
        <v>6548</v>
      </c>
      <c r="C125" s="625" t="s">
        <v>6548</v>
      </c>
      <c r="D125" s="625" t="str">
        <f t="shared" si="8"/>
        <v>sex_13
sex_13</v>
      </c>
      <c r="F125" s="625" t="str">
        <f t="shared" si="4"/>
        <v xml:space="preserve">sex_13
</v>
      </c>
      <c r="N125" s="6"/>
      <c r="Q125" s="627" t="s">
        <v>6564</v>
      </c>
    </row>
    <row r="126" spans="1:26" s="626" customFormat="1" ht="47.25" customHeight="1">
      <c r="A126" s="629" t="s">
        <v>58</v>
      </c>
      <c r="B126" s="625" t="s">
        <v>6549</v>
      </c>
      <c r="C126" s="625" t="s">
        <v>6549</v>
      </c>
      <c r="D126" s="625" t="str">
        <f t="shared" si="8"/>
        <v>sex_14
sex_14</v>
      </c>
      <c r="F126" s="625" t="str">
        <f t="shared" si="4"/>
        <v xml:space="preserve">sex_14
</v>
      </c>
      <c r="N126" s="6"/>
      <c r="Q126" s="627" t="s">
        <v>6565</v>
      </c>
      <c r="R126" s="628"/>
      <c r="S126" s="628"/>
      <c r="T126" s="628"/>
      <c r="U126" s="628"/>
      <c r="V126" s="628"/>
      <c r="W126" s="628"/>
      <c r="X126" s="628"/>
      <c r="Y126" s="628"/>
      <c r="Z126" s="628"/>
    </row>
    <row r="127" spans="1:26" s="626" customFormat="1" ht="47.25" customHeight="1">
      <c r="A127" s="629" t="s">
        <v>58</v>
      </c>
      <c r="B127" s="625" t="s">
        <v>6550</v>
      </c>
      <c r="C127" s="625" t="s">
        <v>6550</v>
      </c>
      <c r="D127" s="625" t="str">
        <f t="shared" si="8"/>
        <v>sex_15
sex_15</v>
      </c>
      <c r="F127" s="625" t="str">
        <f t="shared" si="4"/>
        <v xml:space="preserve">sex_15
</v>
      </c>
      <c r="N127" s="6"/>
      <c r="Q127" s="627" t="s">
        <v>6566</v>
      </c>
      <c r="R127" s="628"/>
      <c r="S127" s="628"/>
      <c r="T127" s="628"/>
      <c r="U127" s="628"/>
      <c r="V127" s="628"/>
      <c r="W127" s="628"/>
      <c r="X127" s="628"/>
      <c r="Y127" s="628"/>
      <c r="Z127" s="628"/>
    </row>
    <row r="128" spans="1:26" s="626" customFormat="1" ht="47.25" customHeight="1">
      <c r="A128" s="629" t="s">
        <v>58</v>
      </c>
      <c r="B128" s="625" t="s">
        <v>6551</v>
      </c>
      <c r="C128" s="625" t="s">
        <v>6551</v>
      </c>
      <c r="D128" s="625" t="str">
        <f t="shared" si="8"/>
        <v>sex_16
sex_16</v>
      </c>
      <c r="F128" s="625" t="str">
        <f t="shared" si="4"/>
        <v xml:space="preserve">sex_16
</v>
      </c>
      <c r="N128" s="6"/>
      <c r="Q128" s="627" t="s">
        <v>6567</v>
      </c>
      <c r="R128" s="628"/>
      <c r="S128" s="628"/>
      <c r="T128" s="628"/>
      <c r="U128" s="628"/>
      <c r="V128" s="628"/>
      <c r="W128" s="628"/>
      <c r="X128" s="628"/>
      <c r="Y128" s="628"/>
      <c r="Z128" s="628"/>
    </row>
    <row r="129" spans="1:26" s="626" customFormat="1" ht="51.75" customHeight="1">
      <c r="A129" s="625" t="s">
        <v>58</v>
      </c>
      <c r="B129" s="625" t="s">
        <v>4096</v>
      </c>
      <c r="C129" s="625" t="s">
        <v>4096</v>
      </c>
      <c r="D129" s="625" t="str">
        <f t="shared" ref="D129:D264" si="9">$B129&amp;"
"&amp;$C129</f>
        <v>member_present_1
member_present_1</v>
      </c>
      <c r="F129" s="625" t="str">
        <f t="shared" si="4"/>
        <v xml:space="preserve">member_present_1
</v>
      </c>
      <c r="N129" s="6"/>
      <c r="Q129" s="627" t="s">
        <v>4112</v>
      </c>
    </row>
    <row r="130" spans="1:26" s="626" customFormat="1" ht="51.75" customHeight="1">
      <c r="A130" s="625" t="s">
        <v>58</v>
      </c>
      <c r="B130" s="625" t="s">
        <v>4097</v>
      </c>
      <c r="C130" s="625" t="s">
        <v>4097</v>
      </c>
      <c r="D130" s="625" t="str">
        <f t="shared" si="9"/>
        <v>member_present_2
member_present_2</v>
      </c>
      <c r="F130" s="625" t="str">
        <f t="shared" si="4"/>
        <v xml:space="preserve">member_present_2
</v>
      </c>
      <c r="N130" s="6"/>
      <c r="Q130" s="627" t="s">
        <v>4113</v>
      </c>
    </row>
    <row r="131" spans="1:26" s="626" customFormat="1" ht="51.75" customHeight="1">
      <c r="A131" s="625" t="s">
        <v>58</v>
      </c>
      <c r="B131" s="625" t="s">
        <v>4098</v>
      </c>
      <c r="C131" s="625" t="s">
        <v>4098</v>
      </c>
      <c r="D131" s="625" t="str">
        <f t="shared" si="9"/>
        <v>member_present_3
member_present_3</v>
      </c>
      <c r="F131" s="625" t="str">
        <f t="shared" si="4"/>
        <v xml:space="preserve">member_present_3
</v>
      </c>
      <c r="N131" s="6"/>
      <c r="Q131" s="627" t="s">
        <v>4114</v>
      </c>
    </row>
    <row r="132" spans="1:26" s="626" customFormat="1" ht="51.75" customHeight="1">
      <c r="A132" s="625" t="s">
        <v>58</v>
      </c>
      <c r="B132" s="625" t="s">
        <v>4099</v>
      </c>
      <c r="C132" s="625" t="s">
        <v>4099</v>
      </c>
      <c r="D132" s="625" t="str">
        <f t="shared" si="9"/>
        <v>member_present_4
member_present_4</v>
      </c>
      <c r="F132" s="625" t="str">
        <f t="shared" si="4"/>
        <v xml:space="preserve">member_present_4
</v>
      </c>
      <c r="N132" s="6"/>
      <c r="Q132" s="627" t="s">
        <v>4115</v>
      </c>
    </row>
    <row r="133" spans="1:26" s="626" customFormat="1" ht="51.75" customHeight="1">
      <c r="A133" s="625" t="s">
        <v>58</v>
      </c>
      <c r="B133" s="625" t="s">
        <v>4100</v>
      </c>
      <c r="C133" s="625" t="s">
        <v>4100</v>
      </c>
      <c r="D133" s="625" t="str">
        <f t="shared" si="9"/>
        <v>member_present_5
member_present_5</v>
      </c>
      <c r="F133" s="625" t="str">
        <f t="shared" si="4"/>
        <v xml:space="preserve">member_present_5
</v>
      </c>
      <c r="N133" s="6"/>
      <c r="Q133" s="627" t="s">
        <v>4116</v>
      </c>
    </row>
    <row r="134" spans="1:26" s="626" customFormat="1" ht="51.75" customHeight="1">
      <c r="A134" s="625" t="s">
        <v>58</v>
      </c>
      <c r="B134" s="625" t="s">
        <v>4101</v>
      </c>
      <c r="C134" s="625" t="s">
        <v>4101</v>
      </c>
      <c r="D134" s="625" t="str">
        <f t="shared" si="9"/>
        <v>member_present_6
member_present_6</v>
      </c>
      <c r="F134" s="625" t="str">
        <f t="shared" si="4"/>
        <v xml:space="preserve">member_present_6
</v>
      </c>
      <c r="N134" s="6"/>
      <c r="Q134" s="627" t="s">
        <v>4117</v>
      </c>
    </row>
    <row r="135" spans="1:26" s="626" customFormat="1" ht="51.75" customHeight="1">
      <c r="A135" s="625" t="s">
        <v>58</v>
      </c>
      <c r="B135" s="625" t="s">
        <v>4102</v>
      </c>
      <c r="C135" s="625" t="s">
        <v>4102</v>
      </c>
      <c r="D135" s="625" t="str">
        <f t="shared" si="9"/>
        <v>member_present_7
member_present_7</v>
      </c>
      <c r="F135" s="625" t="str">
        <f t="shared" si="4"/>
        <v xml:space="preserve">member_present_7
</v>
      </c>
      <c r="N135" s="6"/>
      <c r="Q135" s="627" t="s">
        <v>4118</v>
      </c>
    </row>
    <row r="136" spans="1:26" s="626" customFormat="1" ht="51.75" customHeight="1">
      <c r="A136" s="625" t="s">
        <v>58</v>
      </c>
      <c r="B136" s="625" t="s">
        <v>4103</v>
      </c>
      <c r="C136" s="625" t="s">
        <v>4103</v>
      </c>
      <c r="D136" s="625" t="str">
        <f t="shared" si="9"/>
        <v>member_present_8
member_present_8</v>
      </c>
      <c r="F136" s="625" t="str">
        <f t="shared" si="4"/>
        <v xml:space="preserve">member_present_8
</v>
      </c>
      <c r="N136" s="6"/>
      <c r="Q136" s="627" t="s">
        <v>4119</v>
      </c>
    </row>
    <row r="137" spans="1:26" s="626" customFormat="1" ht="51.75" customHeight="1">
      <c r="A137" s="625" t="s">
        <v>58</v>
      </c>
      <c r="B137" s="625" t="s">
        <v>4104</v>
      </c>
      <c r="C137" s="625" t="s">
        <v>4104</v>
      </c>
      <c r="D137" s="625" t="str">
        <f t="shared" si="9"/>
        <v>member_present_9
member_present_9</v>
      </c>
      <c r="F137" s="625" t="str">
        <f t="shared" si="4"/>
        <v xml:space="preserve">member_present_9
</v>
      </c>
      <c r="N137" s="6"/>
      <c r="Q137" s="627" t="s">
        <v>4120</v>
      </c>
    </row>
    <row r="138" spans="1:26" s="626" customFormat="1" ht="51.75" customHeight="1">
      <c r="A138" s="625" t="s">
        <v>58</v>
      </c>
      <c r="B138" s="625" t="s">
        <v>4105</v>
      </c>
      <c r="C138" s="625" t="s">
        <v>4105</v>
      </c>
      <c r="D138" s="625" t="str">
        <f t="shared" si="9"/>
        <v>member_present_10
member_present_10</v>
      </c>
      <c r="F138" s="625" t="str">
        <f t="shared" si="4"/>
        <v xml:space="preserve">member_present_10
</v>
      </c>
      <c r="N138" s="6"/>
      <c r="Q138" s="627" t="s">
        <v>4121</v>
      </c>
    </row>
    <row r="139" spans="1:26" s="626" customFormat="1" ht="51.75" customHeight="1">
      <c r="A139" s="625" t="s">
        <v>58</v>
      </c>
      <c r="B139" s="625" t="s">
        <v>4106</v>
      </c>
      <c r="C139" s="625" t="s">
        <v>4106</v>
      </c>
      <c r="D139" s="625" t="str">
        <f t="shared" si="9"/>
        <v>member_present_11
member_present_11</v>
      </c>
      <c r="F139" s="625" t="str">
        <f t="shared" si="4"/>
        <v xml:space="preserve">member_present_11
</v>
      </c>
      <c r="N139" s="6"/>
      <c r="Q139" s="627" t="s">
        <v>4122</v>
      </c>
    </row>
    <row r="140" spans="1:26" s="626" customFormat="1" ht="51.75" customHeight="1">
      <c r="A140" s="625" t="s">
        <v>58</v>
      </c>
      <c r="B140" s="625" t="s">
        <v>4107</v>
      </c>
      <c r="C140" s="625" t="s">
        <v>4107</v>
      </c>
      <c r="D140" s="625" t="str">
        <f t="shared" si="9"/>
        <v>member_present_12
member_present_12</v>
      </c>
      <c r="F140" s="625" t="str">
        <f t="shared" si="4"/>
        <v xml:space="preserve">member_present_12
</v>
      </c>
      <c r="N140" s="6"/>
      <c r="Q140" s="627" t="s">
        <v>4123</v>
      </c>
    </row>
    <row r="141" spans="1:26" s="626" customFormat="1" ht="51.75" customHeight="1">
      <c r="A141" s="625" t="s">
        <v>58</v>
      </c>
      <c r="B141" s="625" t="s">
        <v>4108</v>
      </c>
      <c r="C141" s="625" t="s">
        <v>4108</v>
      </c>
      <c r="D141" s="625" t="str">
        <f t="shared" si="9"/>
        <v>member_present_13
member_present_13</v>
      </c>
      <c r="F141" s="625" t="str">
        <f t="shared" si="4"/>
        <v xml:space="preserve">member_present_13
</v>
      </c>
      <c r="N141" s="6"/>
      <c r="Q141" s="627" t="s">
        <v>4124</v>
      </c>
    </row>
    <row r="142" spans="1:26" s="626" customFormat="1" ht="51.75" customHeight="1">
      <c r="A142" s="625" t="s">
        <v>58</v>
      </c>
      <c r="B142" s="625" t="s">
        <v>4109</v>
      </c>
      <c r="C142" s="625" t="s">
        <v>4109</v>
      </c>
      <c r="D142" s="625" t="str">
        <f t="shared" si="9"/>
        <v>member_present_14
member_present_14</v>
      </c>
      <c r="F142" s="625" t="str">
        <f t="shared" si="4"/>
        <v xml:space="preserve">member_present_14
</v>
      </c>
      <c r="N142" s="6"/>
      <c r="Q142" s="627" t="s">
        <v>4125</v>
      </c>
      <c r="R142" s="628"/>
      <c r="S142" s="628"/>
      <c r="T142" s="628"/>
      <c r="U142" s="628"/>
      <c r="V142" s="628"/>
      <c r="W142" s="628"/>
      <c r="X142" s="628"/>
      <c r="Y142" s="628"/>
      <c r="Z142" s="628"/>
    </row>
    <row r="143" spans="1:26" s="626" customFormat="1" ht="51.75" customHeight="1">
      <c r="A143" s="625" t="s">
        <v>58</v>
      </c>
      <c r="B143" s="625" t="s">
        <v>4110</v>
      </c>
      <c r="C143" s="625" t="s">
        <v>4110</v>
      </c>
      <c r="D143" s="625" t="str">
        <f t="shared" si="9"/>
        <v>member_present_15
member_present_15</v>
      </c>
      <c r="F143" s="625" t="str">
        <f t="shared" si="4"/>
        <v xml:space="preserve">member_present_15
</v>
      </c>
      <c r="N143" s="6"/>
      <c r="Q143" s="627" t="s">
        <v>4126</v>
      </c>
      <c r="R143" s="628"/>
      <c r="S143" s="628"/>
      <c r="T143" s="628"/>
      <c r="U143" s="628"/>
      <c r="V143" s="628"/>
      <c r="W143" s="628"/>
      <c r="X143" s="628"/>
      <c r="Y143" s="628"/>
      <c r="Z143" s="628"/>
    </row>
    <row r="144" spans="1:26" s="626" customFormat="1" ht="51.75" customHeight="1">
      <c r="A144" s="625" t="s">
        <v>58</v>
      </c>
      <c r="B144" s="625" t="s">
        <v>4111</v>
      </c>
      <c r="C144" s="625" t="s">
        <v>4111</v>
      </c>
      <c r="D144" s="625" t="str">
        <f t="shared" si="9"/>
        <v>member_present_16
member_present_16</v>
      </c>
      <c r="F144" s="625" t="str">
        <f t="shared" si="4"/>
        <v xml:space="preserve">member_present_16
</v>
      </c>
      <c r="N144" s="6"/>
      <c r="Q144" s="627" t="s">
        <v>4127</v>
      </c>
      <c r="R144" s="628"/>
      <c r="S144" s="628"/>
      <c r="T144" s="628"/>
      <c r="U144" s="628"/>
      <c r="V144" s="628"/>
      <c r="W144" s="628"/>
      <c r="X144" s="628"/>
      <c r="Y144" s="628"/>
      <c r="Z144" s="628"/>
    </row>
    <row r="145" spans="1:26" s="467" customFormat="1" ht="217.5" customHeight="1">
      <c r="A145" s="466" t="s">
        <v>58</v>
      </c>
      <c r="B145" s="466" t="s">
        <v>4151</v>
      </c>
      <c r="C145" s="466"/>
      <c r="D145" s="466"/>
      <c r="F145" s="466" t="str">
        <f t="shared" si="4"/>
        <v xml:space="preserve">old_membpresent
</v>
      </c>
      <c r="N145" s="6"/>
      <c r="Q145" s="647" t="s">
        <v>4150</v>
      </c>
      <c r="R145" s="474"/>
      <c r="S145" s="474"/>
      <c r="T145" s="474"/>
      <c r="U145" s="474"/>
      <c r="V145" s="474"/>
      <c r="W145" s="474"/>
      <c r="X145" s="474"/>
      <c r="Y145" s="474"/>
      <c r="Z145" s="474"/>
    </row>
    <row r="146" spans="1:26" s="467" customFormat="1" ht="47.25" customHeight="1">
      <c r="A146" s="466" t="s">
        <v>35</v>
      </c>
      <c r="B146" s="466" t="s">
        <v>3093</v>
      </c>
      <c r="C146" s="466" t="s">
        <v>3093</v>
      </c>
      <c r="D146" s="466" t="str">
        <f t="shared" si="9"/>
        <v>start_mod_B1
start_mod_B1</v>
      </c>
      <c r="E146" s="466" t="s">
        <v>3093</v>
      </c>
      <c r="F146" s="466" t="str">
        <f t="shared" si="4"/>
        <v>start_mod_B1
start_mod_B1</v>
      </c>
      <c r="N146" s="6"/>
      <c r="Q146" s="466" t="s">
        <v>37</v>
      </c>
    </row>
    <row r="147" spans="1:26" s="467" customFormat="1" ht="15.75" customHeight="1">
      <c r="A147" s="466" t="s">
        <v>3256</v>
      </c>
      <c r="B147" s="466" t="s">
        <v>3257</v>
      </c>
      <c r="C147" s="466" t="s">
        <v>3257</v>
      </c>
      <c r="D147" s="466" t="s">
        <v>3257</v>
      </c>
      <c r="E147" s="466" t="s">
        <v>3257</v>
      </c>
      <c r="F147" s="466" t="s">
        <v>3257</v>
      </c>
      <c r="L147" s="467" t="s">
        <v>3094</v>
      </c>
      <c r="N147" s="6"/>
      <c r="Q147" s="466"/>
    </row>
    <row r="148" spans="1:26" s="467" customFormat="1" ht="94.5" customHeight="1">
      <c r="A148" s="466" t="s">
        <v>21</v>
      </c>
      <c r="B148" s="466" t="s">
        <v>3255</v>
      </c>
      <c r="C148" s="466" t="s">
        <v>3252</v>
      </c>
      <c r="D148" s="466" t="str">
        <f t="shared" si="9"/>
        <v>hhrosternew_note
Enumerator: Please list all additional household members, from the oldest to the youngest.</v>
      </c>
      <c r="E148" s="466" t="s">
        <v>3254</v>
      </c>
      <c r="F148" s="466" t="str">
        <f t="shared" si="4"/>
        <v>hhrosternew_note
Ubaza: Andika urutonde rw'abantu biyongereye mu rugo uhereye ku mukuru ujya ku muto.</v>
      </c>
      <c r="N148" s="6"/>
      <c r="Q148" s="466"/>
    </row>
    <row r="149" spans="1:26" ht="110.25">
      <c r="A149" s="6" t="s">
        <v>47</v>
      </c>
      <c r="B149" s="469" t="s">
        <v>2047</v>
      </c>
      <c r="C149" s="6" t="s">
        <v>211</v>
      </c>
      <c r="D149" s="6" t="str">
        <f t="shared" si="9"/>
        <v>B1HH_14A
How many people joined the HH?</v>
      </c>
      <c r="E149" s="6" t="s">
        <v>212</v>
      </c>
      <c r="F149" s="6" t="str">
        <f t="shared" si="4"/>
        <v>B1HH_14A
Ni abantu bangahe biyongereye ku bagize urugo rwanyu?</v>
      </c>
      <c r="G149" s="6" t="s">
        <v>155</v>
      </c>
      <c r="H149"/>
      <c r="I149"/>
      <c r="J149" s="19" t="s">
        <v>209</v>
      </c>
      <c r="K149"/>
      <c r="L149" s="463"/>
      <c r="M149"/>
      <c r="N149" s="6" t="s">
        <v>42</v>
      </c>
      <c r="O149"/>
      <c r="P149"/>
      <c r="Q149"/>
      <c r="R149"/>
      <c r="S149"/>
      <c r="T149"/>
      <c r="U149"/>
      <c r="V149"/>
      <c r="W149"/>
      <c r="X149"/>
      <c r="Y149"/>
      <c r="Z149"/>
    </row>
    <row r="150" spans="1:26" s="465" customFormat="1" ht="47.25" customHeight="1">
      <c r="A150" s="462" t="s">
        <v>3622</v>
      </c>
      <c r="B150" s="463" t="s">
        <v>3112</v>
      </c>
      <c r="C150" s="463" t="s">
        <v>3145</v>
      </c>
      <c r="D150" s="462" t="str">
        <f t="shared" si="9"/>
        <v>B1HH_02
NEW HH roster</v>
      </c>
      <c r="E150" s="462" t="s">
        <v>126</v>
      </c>
      <c r="F150" s="462" t="str">
        <f t="shared" si="4"/>
        <v>B1HH_02
HH roster</v>
      </c>
      <c r="N150" s="6"/>
      <c r="R150" s="463" t="s">
        <v>3146</v>
      </c>
    </row>
    <row r="151" spans="1:26" s="465" customFormat="1" ht="47.25" customHeight="1">
      <c r="A151" s="462" t="s">
        <v>58</v>
      </c>
      <c r="B151" s="463" t="s">
        <v>4153</v>
      </c>
      <c r="C151" s="463" t="s">
        <v>4154</v>
      </c>
      <c r="D151" s="462" t="str">
        <f t="shared" si="9"/>
        <v>B1HH_02pos
NEW Roster Number</v>
      </c>
      <c r="F151" s="462" t="str">
        <f t="shared" si="4"/>
        <v xml:space="preserve">B1HH_02pos
</v>
      </c>
      <c r="N151" s="6"/>
      <c r="Q151" s="462" t="s">
        <v>5863</v>
      </c>
    </row>
    <row r="152" spans="1:26" s="465" customFormat="1" ht="15.75" customHeight="1">
      <c r="A152" s="462" t="s">
        <v>3256</v>
      </c>
      <c r="B152" s="463" t="s">
        <v>6432</v>
      </c>
      <c r="C152" s="463" t="s">
        <v>6432</v>
      </c>
      <c r="D152" s="463" t="s">
        <v>6432</v>
      </c>
      <c r="E152" s="463" t="s">
        <v>6432</v>
      </c>
      <c r="F152" s="463" t="s">
        <v>6432</v>
      </c>
      <c r="I152" s="465" t="s">
        <v>5160</v>
      </c>
      <c r="N152" s="6"/>
      <c r="Q152" s="611"/>
    </row>
    <row r="153" spans="1:26" ht="47.25" customHeight="1">
      <c r="A153" s="6" t="s">
        <v>79</v>
      </c>
      <c r="B153" s="463" t="s">
        <v>2048</v>
      </c>
      <c r="C153" s="6" t="s">
        <v>127</v>
      </c>
      <c r="D153" s="6" t="str">
        <f t="shared" si="9"/>
        <v>B1HH_03
Given name</v>
      </c>
      <c r="E153" s="6" t="s">
        <v>128</v>
      </c>
      <c r="F153" s="6" t="str">
        <f t="shared" si="4"/>
        <v>B1HH_03
Izina yahawe n'idini</v>
      </c>
      <c r="G153"/>
      <c r="H153"/>
      <c r="I153"/>
      <c r="J153"/>
      <c r="K153"/>
      <c r="L153"/>
      <c r="M153"/>
      <c r="N153" s="6" t="s">
        <v>42</v>
      </c>
      <c r="O153"/>
      <c r="P153"/>
      <c r="Q153"/>
      <c r="R153"/>
      <c r="S153"/>
      <c r="T153"/>
      <c r="U153"/>
      <c r="V153"/>
      <c r="W153"/>
      <c r="X153"/>
      <c r="Y153"/>
      <c r="Z153"/>
    </row>
    <row r="154" spans="1:26" ht="47.25" customHeight="1">
      <c r="A154" s="6" t="s">
        <v>79</v>
      </c>
      <c r="B154" s="463" t="s">
        <v>2050</v>
      </c>
      <c r="C154" s="6" t="s">
        <v>129</v>
      </c>
      <c r="D154" s="6" t="str">
        <f t="shared" si="9"/>
        <v>B1HH_04
Surname</v>
      </c>
      <c r="E154" s="6" t="s">
        <v>130</v>
      </c>
      <c r="F154" s="6" t="str">
        <f t="shared" si="4"/>
        <v>B1HH_04
Izina yahawe n'ababyeyi</v>
      </c>
      <c r="G154"/>
      <c r="H154"/>
      <c r="I154"/>
      <c r="J154"/>
      <c r="K154"/>
      <c r="L154"/>
      <c r="M154"/>
      <c r="N154" s="6" t="s">
        <v>42</v>
      </c>
      <c r="O154"/>
      <c r="P154"/>
      <c r="Q154"/>
      <c r="R154"/>
      <c r="S154"/>
      <c r="T154"/>
      <c r="U154"/>
      <c r="V154"/>
      <c r="W154"/>
      <c r="X154"/>
      <c r="Y154"/>
      <c r="Z154"/>
    </row>
    <row r="155" spans="1:26" ht="47.25" customHeight="1">
      <c r="A155" s="6" t="s">
        <v>58</v>
      </c>
      <c r="B155" s="463" t="s">
        <v>6736</v>
      </c>
      <c r="C155" s="463" t="s">
        <v>6737</v>
      </c>
      <c r="D155" s="463" t="s">
        <v>6737</v>
      </c>
      <c r="E155" s="463" t="s">
        <v>6737</v>
      </c>
      <c r="F155" s="463" t="s">
        <v>6737</v>
      </c>
      <c r="G155"/>
      <c r="H155"/>
      <c r="I155"/>
      <c r="J155"/>
      <c r="K155"/>
      <c r="L155"/>
      <c r="M155"/>
      <c r="N155" s="6"/>
      <c r="O155"/>
      <c r="P155"/>
      <c r="Q155" t="s">
        <v>6735</v>
      </c>
      <c r="R155"/>
      <c r="S155"/>
      <c r="T155"/>
      <c r="U155"/>
      <c r="V155"/>
      <c r="W155"/>
      <c r="X155"/>
      <c r="Y155"/>
      <c r="Z155"/>
    </row>
    <row r="156" spans="1:26" ht="15.75" customHeight="1">
      <c r="A156" s="6" t="s">
        <v>3258</v>
      </c>
      <c r="B156" s="463"/>
      <c r="C156" s="6"/>
      <c r="D156" s="6"/>
      <c r="E156" s="6"/>
      <c r="F156" s="6"/>
      <c r="G156"/>
      <c r="H156"/>
      <c r="I156"/>
      <c r="J156"/>
      <c r="K156"/>
      <c r="L156"/>
      <c r="M156"/>
      <c r="N156" s="6"/>
      <c r="O156"/>
      <c r="P156"/>
      <c r="Q156"/>
      <c r="R156"/>
      <c r="S156"/>
      <c r="T156"/>
      <c r="U156"/>
      <c r="V156"/>
      <c r="W156"/>
      <c r="X156"/>
      <c r="Y156"/>
      <c r="Z156"/>
    </row>
    <row r="157" spans="1:26" ht="63">
      <c r="A157" s="6" t="s">
        <v>131</v>
      </c>
      <c r="B157" s="463" t="s">
        <v>2052</v>
      </c>
      <c r="C157" s="6" t="s">
        <v>132</v>
      </c>
      <c r="D157" s="6" t="str">
        <f t="shared" si="9"/>
        <v>B1HH_05
Relationship to HH Head</v>
      </c>
      <c r="E157" s="6" t="s">
        <v>133</v>
      </c>
      <c r="F157" s="6" t="str">
        <f t="shared" si="4"/>
        <v>B1HH_05
Isano afitanye n'umukuru w'urugo</v>
      </c>
      <c r="G157"/>
      <c r="H157"/>
      <c r="I157"/>
      <c r="J157"/>
      <c r="K157"/>
      <c r="L157"/>
      <c r="M157"/>
      <c r="N157" s="6" t="s">
        <v>42</v>
      </c>
      <c r="O157"/>
      <c r="P157"/>
      <c r="Q157"/>
      <c r="R157"/>
      <c r="S157"/>
      <c r="T157"/>
      <c r="U157"/>
      <c r="V157"/>
      <c r="W157"/>
      <c r="X157"/>
      <c r="Y157"/>
      <c r="Z157"/>
    </row>
    <row r="158" spans="1:26" ht="157.5" customHeight="1">
      <c r="A158" s="6" t="s">
        <v>79</v>
      </c>
      <c r="B158" s="463" t="s">
        <v>2053</v>
      </c>
      <c r="C158" s="6" t="s">
        <v>134</v>
      </c>
      <c r="D158" s="6" t="str">
        <f t="shared" si="9"/>
        <v>B1HH_05A
National ID</v>
      </c>
      <c r="E158" s="6" t="s">
        <v>135</v>
      </c>
      <c r="F158" s="6" t="str">
        <f t="shared" si="4"/>
        <v>B1HH_05A
Inomero y'indangamuntu</v>
      </c>
      <c r="G158" s="6" t="s">
        <v>136</v>
      </c>
      <c r="H158"/>
      <c r="I158"/>
      <c r="J158" s="6" t="s">
        <v>137</v>
      </c>
      <c r="K158" s="6" t="s">
        <v>138</v>
      </c>
      <c r="L158" s="463" t="s">
        <v>3096</v>
      </c>
      <c r="M158"/>
      <c r="N158" s="6" t="s">
        <v>42</v>
      </c>
      <c r="O158"/>
      <c r="P158"/>
      <c r="Q158"/>
      <c r="R158"/>
      <c r="S158"/>
      <c r="T158"/>
      <c r="U158"/>
      <c r="V158"/>
      <c r="W158"/>
      <c r="X158"/>
      <c r="Y158"/>
      <c r="Z158"/>
    </row>
    <row r="159" spans="1:26" ht="141.75">
      <c r="A159" s="6" t="s">
        <v>139</v>
      </c>
      <c r="B159" s="463" t="s">
        <v>3095</v>
      </c>
      <c r="C159" s="16" t="s">
        <v>140</v>
      </c>
      <c r="D159" s="6" t="str">
        <f t="shared" si="9"/>
        <v>B1HH_05A_alert
Alert! Gathering the National ID is very important for the study.  Please confirm that the household ID is unavailable to be entered.</v>
      </c>
      <c r="E159" s="16" t="s">
        <v>140</v>
      </c>
      <c r="F159" s="6" t="str">
        <f t="shared" si="4"/>
        <v>B1HH_05A_alert
Alert! Gathering the National ID is very important for the study.  Please confirm that the household ID is unavailable to be entered.</v>
      </c>
      <c r="G159"/>
      <c r="H159"/>
      <c r="I159"/>
      <c r="J159"/>
      <c r="K159"/>
      <c r="L159" s="463" t="s">
        <v>3108</v>
      </c>
      <c r="M159"/>
      <c r="N159" s="6" t="s">
        <v>42</v>
      </c>
      <c r="O159"/>
      <c r="P159"/>
      <c r="Q159"/>
      <c r="R159"/>
      <c r="S159"/>
      <c r="T159"/>
      <c r="U159"/>
      <c r="V159"/>
      <c r="W159"/>
      <c r="X159"/>
      <c r="Y159"/>
      <c r="Z159"/>
    </row>
    <row r="160" spans="1:26" ht="47.25">
      <c r="A160" s="6" t="s">
        <v>141</v>
      </c>
      <c r="B160" s="463" t="s">
        <v>2057</v>
      </c>
      <c r="C160" s="6" t="s">
        <v>142</v>
      </c>
      <c r="D160" s="6" t="str">
        <f t="shared" si="9"/>
        <v>B1HH_06
Sex</v>
      </c>
      <c r="E160" s="6" t="s">
        <v>143</v>
      </c>
      <c r="F160" s="6" t="str">
        <f t="shared" si="4"/>
        <v>B1HH_06
Igitsina</v>
      </c>
      <c r="G160"/>
      <c r="H160"/>
      <c r="I160"/>
      <c r="J160"/>
      <c r="K160"/>
      <c r="L160"/>
      <c r="M160"/>
      <c r="N160" s="6" t="s">
        <v>42</v>
      </c>
      <c r="O160"/>
      <c r="P160"/>
      <c r="Q160"/>
      <c r="R160"/>
      <c r="S160"/>
      <c r="T160"/>
      <c r="U160"/>
      <c r="V160"/>
      <c r="W160"/>
      <c r="X160"/>
      <c r="Y160"/>
      <c r="Z160"/>
    </row>
    <row r="161" spans="1:26" ht="78.75">
      <c r="A161" s="6" t="s">
        <v>47</v>
      </c>
      <c r="B161" s="463" t="s">
        <v>2060</v>
      </c>
      <c r="C161" s="6" t="s">
        <v>144</v>
      </c>
      <c r="D161" s="6" t="str">
        <f t="shared" si="9"/>
        <v>B1HH_07
Age</v>
      </c>
      <c r="E161" s="6" t="s">
        <v>145</v>
      </c>
      <c r="F161" s="6" t="str">
        <f t="shared" si="4"/>
        <v>B1HH_07
Imyaka yujuje</v>
      </c>
      <c r="G161"/>
      <c r="H161"/>
      <c r="I161"/>
      <c r="J161" s="6" t="s">
        <v>146</v>
      </c>
      <c r="K161" s="6" t="s">
        <v>147</v>
      </c>
      <c r="L161"/>
      <c r="M161"/>
      <c r="N161" s="6" t="s">
        <v>42</v>
      </c>
      <c r="O161"/>
      <c r="P161"/>
      <c r="Q161"/>
      <c r="R161"/>
      <c r="S161"/>
      <c r="T161"/>
      <c r="U161"/>
      <c r="V161"/>
      <c r="W161"/>
      <c r="X161"/>
      <c r="Y161"/>
      <c r="Z161"/>
    </row>
    <row r="162" spans="1:26" s="467" customFormat="1" ht="15.75" customHeight="1">
      <c r="A162" s="466" t="s">
        <v>58</v>
      </c>
      <c r="B162" s="466" t="s">
        <v>5402</v>
      </c>
      <c r="C162" s="466" t="s">
        <v>5402</v>
      </c>
      <c r="D162" s="466" t="s">
        <v>5402</v>
      </c>
      <c r="E162" s="466" t="s">
        <v>5402</v>
      </c>
      <c r="F162" s="466" t="s">
        <v>5402</v>
      </c>
      <c r="J162" s="468"/>
      <c r="K162" s="468"/>
      <c r="N162" s="6"/>
      <c r="Q162" s="467" t="s">
        <v>5401</v>
      </c>
    </row>
    <row r="163" spans="1:26" ht="63">
      <c r="A163" s="6" t="s">
        <v>148</v>
      </c>
      <c r="B163" s="463" t="s">
        <v>2061</v>
      </c>
      <c r="C163" s="6" t="s">
        <v>149</v>
      </c>
      <c r="D163" s="6" t="str">
        <f t="shared" si="9"/>
        <v>B1HH_08
Highest Level of Education Completed</v>
      </c>
      <c r="E163" s="6" t="s">
        <v>150</v>
      </c>
      <c r="F163" s="6" t="str">
        <f t="shared" si="4"/>
        <v>B1HH_08
Amashuri yize?</v>
      </c>
      <c r="G163"/>
      <c r="H163"/>
      <c r="I163"/>
      <c r="J163"/>
      <c r="K163"/>
      <c r="L163" s="463" t="s">
        <v>3109</v>
      </c>
      <c r="M163"/>
      <c r="N163" s="6" t="s">
        <v>42</v>
      </c>
      <c r="O163"/>
      <c r="P163"/>
      <c r="Q163"/>
      <c r="R163"/>
      <c r="S163"/>
      <c r="T163"/>
      <c r="U163"/>
      <c r="V163"/>
      <c r="W163"/>
      <c r="X163"/>
      <c r="Y163"/>
      <c r="Z163"/>
    </row>
    <row r="164" spans="1:26" ht="63">
      <c r="A164" s="6" t="s">
        <v>61</v>
      </c>
      <c r="B164" s="469" t="s">
        <v>2065</v>
      </c>
      <c r="C164" s="463" t="s">
        <v>3110</v>
      </c>
      <c r="D164" s="6" t="str">
        <f t="shared" si="9"/>
        <v>B1HH_09
Is this ${B1HH_03} currently in school?</v>
      </c>
      <c r="E164" s="6" t="s">
        <v>3641</v>
      </c>
      <c r="F164" s="6" t="str">
        <f t="shared" si="4"/>
        <v>B1HH_09
Ese ${B1HH_03} yaba acyiga?</v>
      </c>
      <c r="G164"/>
      <c r="H164" s="6"/>
      <c r="I164" s="6"/>
      <c r="J164"/>
      <c r="K164"/>
      <c r="L164" s="463" t="s">
        <v>3111</v>
      </c>
      <c r="M164" s="6"/>
      <c r="N164" s="6" t="s">
        <v>42</v>
      </c>
      <c r="O164"/>
      <c r="P164"/>
      <c r="Q164"/>
      <c r="R164"/>
      <c r="S164"/>
      <c r="T164"/>
      <c r="U164"/>
      <c r="V164"/>
      <c r="W164"/>
      <c r="X164"/>
      <c r="Y164"/>
      <c r="Z164"/>
    </row>
    <row r="165" spans="1:26" ht="15.75" customHeight="1">
      <c r="A165" s="6" t="s">
        <v>3256</v>
      </c>
      <c r="B165" s="469" t="s">
        <v>6077</v>
      </c>
      <c r="C165" s="469" t="s">
        <v>6077</v>
      </c>
      <c r="D165" s="469" t="s">
        <v>6077</v>
      </c>
      <c r="E165" s="469" t="s">
        <v>6077</v>
      </c>
      <c r="F165" s="469" t="s">
        <v>6077</v>
      </c>
      <c r="G165"/>
      <c r="H165" s="6"/>
      <c r="I165" s="6"/>
      <c r="J165"/>
      <c r="K165"/>
      <c r="L165" s="622" t="s">
        <v>6078</v>
      </c>
      <c r="M165" s="6"/>
      <c r="N165" s="6"/>
      <c r="O165"/>
      <c r="P165"/>
      <c r="Q165"/>
      <c r="R165"/>
      <c r="S165"/>
      <c r="T165"/>
      <c r="U165"/>
      <c r="V165"/>
      <c r="W165"/>
      <c r="X165"/>
      <c r="Y165"/>
      <c r="Z165"/>
    </row>
    <row r="166" spans="1:26" ht="94.5">
      <c r="A166" s="6" t="s">
        <v>3263</v>
      </c>
      <c r="B166" s="469" t="s">
        <v>2067</v>
      </c>
      <c r="C166" s="463" t="s">
        <v>3097</v>
      </c>
      <c r="D166" s="6" t="str">
        <f t="shared" si="9"/>
        <v>B1HH_10
What was ${B1HH_03}'s primary activity over the past year?</v>
      </c>
      <c r="E166" s="6" t="s">
        <v>3642</v>
      </c>
      <c r="F166" s="6" t="str">
        <f t="shared" si="4"/>
        <v>B1HH_10
Ese ni ikihe gikorwa cy'ibanze cya ${B1HH_03} mu mezi 12 ashize?</v>
      </c>
      <c r="G166"/>
      <c r="H166" s="6"/>
      <c r="I166" s="6"/>
      <c r="J166"/>
      <c r="K166"/>
      <c r="L166"/>
      <c r="M166" s="6"/>
      <c r="N166" s="6" t="s">
        <v>42</v>
      </c>
      <c r="O166"/>
      <c r="P166"/>
      <c r="Q166"/>
      <c r="R166"/>
      <c r="S166"/>
      <c r="T166"/>
      <c r="U166"/>
      <c r="V166"/>
      <c r="W166"/>
      <c r="X166"/>
      <c r="Y166"/>
      <c r="Z166"/>
    </row>
    <row r="167" spans="1:26" s="467" customFormat="1" ht="47.25" customHeight="1">
      <c r="A167" s="466" t="s">
        <v>79</v>
      </c>
      <c r="B167" s="470" t="s">
        <v>5521</v>
      </c>
      <c r="C167" s="612" t="s">
        <v>3260</v>
      </c>
      <c r="D167" s="6" t="s">
        <v>3260</v>
      </c>
      <c r="E167" s="612" t="s">
        <v>3261</v>
      </c>
      <c r="F167" s="6" t="str">
        <f t="shared" si="4"/>
        <v>B1HH_10_other
Vuga ibindi:</v>
      </c>
      <c r="G167" s="468"/>
      <c r="H167" s="466"/>
      <c r="I167" s="466"/>
      <c r="L167" s="468" t="s">
        <v>5522</v>
      </c>
      <c r="N167" s="6" t="s">
        <v>42</v>
      </c>
    </row>
    <row r="168" spans="1:26" ht="141.75">
      <c r="A168" s="6" t="s">
        <v>47</v>
      </c>
      <c r="B168" s="469" t="s">
        <v>2068</v>
      </c>
      <c r="C168" s="463" t="s">
        <v>3098</v>
      </c>
      <c r="D168" s="6" t="str">
        <f t="shared" si="9"/>
        <v>B1HH_10A
Please tell us ${B1HH_03} earnings from this source over the past 12 months?</v>
      </c>
      <c r="E168" s="6" t="s">
        <v>3643</v>
      </c>
      <c r="F168" s="6" t="str">
        <f t="shared" si="4"/>
        <v>B1HH_10A
Watubwira umubare w'amafaranga ${B1HH_03} yinjije muri icyo gikorwa mu mezi 12 ashize?</v>
      </c>
      <c r="G168" s="6" t="s">
        <v>155</v>
      </c>
      <c r="H168" s="6"/>
      <c r="I168" s="6"/>
      <c r="J168" s="6" t="s">
        <v>156</v>
      </c>
      <c r="K168"/>
      <c r="L168" s="463" t="s">
        <v>3099</v>
      </c>
      <c r="M168"/>
      <c r="N168" s="6" t="s">
        <v>42</v>
      </c>
      <c r="O168"/>
      <c r="P168"/>
      <c r="Q168"/>
      <c r="R168"/>
      <c r="S168"/>
      <c r="T168"/>
      <c r="U168"/>
      <c r="V168"/>
      <c r="W168"/>
      <c r="X168"/>
      <c r="Y168"/>
      <c r="Z168"/>
    </row>
    <row r="169" spans="1:26" ht="141.75">
      <c r="A169" s="6" t="s">
        <v>61</v>
      </c>
      <c r="B169" s="469" t="s">
        <v>3100</v>
      </c>
      <c r="C169" s="12" t="s">
        <v>159</v>
      </c>
      <c r="D169" s="6" t="str">
        <f t="shared" si="9"/>
        <v>B1HH_10A_alert
Alert! The respondent has said that this individual earned more than 100,0000 RWF from primary activity. This number is high. Are you sure this is correct?</v>
      </c>
      <c r="E169" s="12" t="s">
        <v>159</v>
      </c>
      <c r="F169" s="6" t="str">
        <f t="shared" si="4"/>
        <v>B1HH_10A_alert
Alert! The respondent has said that this individual earned more than 100,0000 RWF from primary activity. This number is high. Are you sure this is correct?</v>
      </c>
      <c r="G169" s="6"/>
      <c r="H169" s="6"/>
      <c r="I169" s="6"/>
      <c r="J169"/>
      <c r="K169"/>
      <c r="L169" s="463" t="s">
        <v>3101</v>
      </c>
      <c r="M169"/>
      <c r="N169" s="6" t="s">
        <v>42</v>
      </c>
      <c r="O169"/>
      <c r="P169"/>
      <c r="Q169"/>
      <c r="R169"/>
      <c r="S169"/>
      <c r="T169"/>
      <c r="U169"/>
      <c r="V169"/>
      <c r="W169"/>
      <c r="X169"/>
      <c r="Y169"/>
      <c r="Z169"/>
    </row>
    <row r="170" spans="1:26" s="467" customFormat="1" ht="63">
      <c r="A170" s="466" t="s">
        <v>3263</v>
      </c>
      <c r="B170" s="470" t="s">
        <v>5500</v>
      </c>
      <c r="C170" s="612" t="s">
        <v>5501</v>
      </c>
      <c r="D170" s="6" t="str">
        <f t="shared" si="9"/>
        <v>B1HH_10_16b
What was ${B1HH_03}'s primary activity during Season 16 B?</v>
      </c>
      <c r="E170" s="612" t="s">
        <v>6132</v>
      </c>
      <c r="F170" s="6"/>
      <c r="G170" s="468"/>
      <c r="H170" s="466"/>
      <c r="I170" s="466"/>
      <c r="L170" s="468"/>
      <c r="N170" s="6" t="s">
        <v>42</v>
      </c>
    </row>
    <row r="171" spans="1:26" s="467" customFormat="1" ht="47.25" customHeight="1">
      <c r="A171" s="466" t="s">
        <v>79</v>
      </c>
      <c r="B171" s="470" t="s">
        <v>5519</v>
      </c>
      <c r="C171" s="612" t="s">
        <v>3260</v>
      </c>
      <c r="D171" s="6" t="s">
        <v>3260</v>
      </c>
      <c r="E171" s="612" t="s">
        <v>3261</v>
      </c>
      <c r="F171" s="6" t="str">
        <f t="shared" si="4"/>
        <v>B1HH_10_16b_other
Vuga ibindi:</v>
      </c>
      <c r="G171" s="468"/>
      <c r="H171" s="466"/>
      <c r="I171" s="466"/>
      <c r="L171" s="468" t="s">
        <v>5520</v>
      </c>
      <c r="N171" s="6" t="s">
        <v>42</v>
      </c>
    </row>
    <row r="172" spans="1:26" s="467" customFormat="1" ht="141.75">
      <c r="A172" s="466" t="s">
        <v>47</v>
      </c>
      <c r="B172" s="470" t="s">
        <v>3658</v>
      </c>
      <c r="C172" s="612" t="s">
        <v>3661</v>
      </c>
      <c r="D172" s="6" t="str">
        <f t="shared" si="9"/>
        <v>B1HH_10B
Please tell us ${B1HH_03} earnings from this source in season B 2016?</v>
      </c>
      <c r="E172" s="612" t="s">
        <v>6129</v>
      </c>
      <c r="F172" s="6" t="str">
        <f t="shared" si="4"/>
        <v>B1HH_10B
Watubwira umubare w'amafaranga ${B1HH_03} yinjije muri icyo gikorwa mu gihembwe cya 2016 B? (Gashyantare-Gicurasi/Kamena)?</v>
      </c>
      <c r="G172" s="468"/>
      <c r="H172" s="466"/>
      <c r="I172" s="466"/>
      <c r="J172" s="6" t="s">
        <v>156</v>
      </c>
      <c r="L172" s="468" t="s">
        <v>5502</v>
      </c>
      <c r="N172" s="6" t="s">
        <v>42</v>
      </c>
    </row>
    <row r="173" spans="1:26" s="467" customFormat="1" ht="110.25">
      <c r="A173" s="466" t="s">
        <v>3263</v>
      </c>
      <c r="B173" s="470" t="s">
        <v>5503</v>
      </c>
      <c r="C173" s="612" t="s">
        <v>5504</v>
      </c>
      <c r="D173" s="6" t="str">
        <f t="shared" si="9"/>
        <v>B1HH_10_16c
What was ${B1HH_03}'s primary activity during Season 16 C?</v>
      </c>
      <c r="E173" s="612" t="s">
        <v>6131</v>
      </c>
      <c r="F173" s="6" t="str">
        <f t="shared" si="4"/>
        <v>B1HH_10_16c
Ni ikihe gikorwa cy'ibanze ${B1HH_03} yakoraga mu gihembwe cya 2016 C? (Kamena-Kanama/Nzeri)?</v>
      </c>
      <c r="G173" s="468"/>
      <c r="H173" s="466"/>
      <c r="I173" s="466"/>
      <c r="L173" s="468"/>
      <c r="N173" s="6" t="s">
        <v>42</v>
      </c>
    </row>
    <row r="174" spans="1:26" s="467" customFormat="1" ht="47.25" customHeight="1">
      <c r="A174" s="466" t="s">
        <v>79</v>
      </c>
      <c r="B174" s="470" t="s">
        <v>5517</v>
      </c>
      <c r="C174" s="612" t="s">
        <v>3260</v>
      </c>
      <c r="D174" s="6" t="s">
        <v>3260</v>
      </c>
      <c r="E174" s="612" t="s">
        <v>3261</v>
      </c>
      <c r="F174" s="6" t="str">
        <f t="shared" si="4"/>
        <v>B1HH_10_16c_other
Vuga ibindi:</v>
      </c>
      <c r="G174" s="468"/>
      <c r="H174" s="466"/>
      <c r="I174" s="466"/>
      <c r="L174" s="468" t="s">
        <v>5518</v>
      </c>
      <c r="N174" s="6" t="s">
        <v>42</v>
      </c>
    </row>
    <row r="175" spans="1:26" s="467" customFormat="1" ht="141.75">
      <c r="A175" s="466" t="s">
        <v>47</v>
      </c>
      <c r="B175" s="470" t="s">
        <v>3659</v>
      </c>
      <c r="C175" s="612" t="s">
        <v>3663</v>
      </c>
      <c r="D175" s="6" t="str">
        <f t="shared" si="9"/>
        <v>B1HH_10C
Please tell us ${B1HH_03} earnings from this source in season C 2016?</v>
      </c>
      <c r="E175" s="612" t="s">
        <v>6133</v>
      </c>
      <c r="F175" s="6" t="str">
        <f t="shared" si="4"/>
        <v>B1HH_10C
Watubwira umubare w'amafaranga ${B1HH_03} yinjije muri icyo gikorwa mu gihembwe cya 2016 C? (Kamena-Kanama/Nzeri)?</v>
      </c>
      <c r="G175" s="468"/>
      <c r="H175" s="466"/>
      <c r="I175" s="466"/>
      <c r="J175" s="6" t="s">
        <v>156</v>
      </c>
      <c r="L175" s="468" t="s">
        <v>5505</v>
      </c>
      <c r="N175" s="6" t="s">
        <v>42</v>
      </c>
    </row>
    <row r="176" spans="1:26" s="467" customFormat="1" ht="110.25">
      <c r="A176" s="466" t="s">
        <v>3263</v>
      </c>
      <c r="B176" s="470" t="s">
        <v>5506</v>
      </c>
      <c r="C176" s="612" t="s">
        <v>5507</v>
      </c>
      <c r="D176" s="6" t="str">
        <f t="shared" si="9"/>
        <v>B1HH_10_17a
What was ${B1HH_03}'s primary activity during Season 17 A?</v>
      </c>
      <c r="E176" s="612" t="s">
        <v>6130</v>
      </c>
      <c r="F176" s="6" t="str">
        <f t="shared" si="4"/>
        <v>B1HH_10_17a
Ni ikihe gikorwa cy'ibanze ${B1HH_03} yakoraga mu gihembwe cya 2017 A (Nzeri - Mutarama/Gashyantare)</v>
      </c>
      <c r="G176" s="468"/>
      <c r="H176" s="466"/>
      <c r="I176" s="466"/>
      <c r="L176" s="468"/>
      <c r="N176" s="6" t="s">
        <v>42</v>
      </c>
    </row>
    <row r="177" spans="1:26" s="467" customFormat="1" ht="47.25" customHeight="1">
      <c r="A177" s="466" t="s">
        <v>79</v>
      </c>
      <c r="B177" s="470" t="s">
        <v>5515</v>
      </c>
      <c r="C177" s="612" t="s">
        <v>3260</v>
      </c>
      <c r="D177" s="6" t="s">
        <v>3260</v>
      </c>
      <c r="E177" s="612" t="s">
        <v>3261</v>
      </c>
      <c r="F177" s="6" t="str">
        <f t="shared" si="4"/>
        <v>B1HH_10_17a_other
Vuga ibindi:</v>
      </c>
      <c r="G177" s="468"/>
      <c r="H177" s="466"/>
      <c r="I177" s="466"/>
      <c r="L177" s="468" t="s">
        <v>5516</v>
      </c>
      <c r="N177" s="6" t="s">
        <v>42</v>
      </c>
    </row>
    <row r="178" spans="1:26" s="467" customFormat="1" ht="141.75">
      <c r="A178" s="466" t="s">
        <v>47</v>
      </c>
      <c r="B178" s="470" t="s">
        <v>3660</v>
      </c>
      <c r="C178" s="612" t="s">
        <v>3665</v>
      </c>
      <c r="D178" s="6" t="str">
        <f t="shared" si="9"/>
        <v>B1HH_10D
Please tell us ${B1HH_03} earnings from this source in season A 2017?</v>
      </c>
      <c r="E178" s="612" t="s">
        <v>6134</v>
      </c>
      <c r="F178" s="6" t="str">
        <f t="shared" si="4"/>
        <v>B1HH_10D
Watubwira umubare w'amafaranga ${B1HH_03} yinjije muri icyo gikorwa mu gihembwe cya 2017 A? (Nzeri - Mutarama/Gashyantare)</v>
      </c>
      <c r="G178" s="468"/>
      <c r="H178" s="466"/>
      <c r="I178" s="466"/>
      <c r="J178" s="6" t="s">
        <v>156</v>
      </c>
      <c r="L178" s="468" t="s">
        <v>5508</v>
      </c>
      <c r="N178" s="6" t="s">
        <v>42</v>
      </c>
    </row>
    <row r="179" spans="1:26" ht="257.25">
      <c r="A179" s="462" t="s">
        <v>6521</v>
      </c>
      <c r="B179" s="469" t="s">
        <v>2069</v>
      </c>
      <c r="C179" s="463" t="s">
        <v>3102</v>
      </c>
      <c r="D179" s="463" t="str">
        <f t="shared" si="9"/>
        <v>B1HH_11
What was ${B1HH_03}'s secondary activity over the past year?</v>
      </c>
      <c r="E179" s="6" t="s">
        <v>3644</v>
      </c>
      <c r="F179" s="6" t="str">
        <f t="shared" si="4"/>
        <v>B1HH_11
Ese ni ikihe gikorwa kindi cya ${B1HH_03} mu mezi 12 ashize?</v>
      </c>
      <c r="G179"/>
      <c r="H179" s="6"/>
      <c r="I179" s="6"/>
      <c r="J179" s="6" t="s">
        <v>3259</v>
      </c>
      <c r="K179" s="16" t="s">
        <v>163</v>
      </c>
      <c r="L179"/>
      <c r="M179"/>
      <c r="N179" s="6" t="s">
        <v>42</v>
      </c>
      <c r="O179"/>
      <c r="P179"/>
      <c r="Q179"/>
      <c r="R179"/>
      <c r="S179"/>
      <c r="T179"/>
      <c r="U179"/>
      <c r="V179"/>
      <c r="W179"/>
      <c r="X179"/>
      <c r="Y179"/>
      <c r="Z179"/>
    </row>
    <row r="180" spans="1:26" ht="47.25">
      <c r="A180" s="462" t="s">
        <v>79</v>
      </c>
      <c r="B180" s="469" t="s">
        <v>6660</v>
      </c>
      <c r="C180" s="463" t="s">
        <v>3815</v>
      </c>
      <c r="D180" s="463" t="str">
        <f t="shared" si="9"/>
        <v>B1HH_11_other
Specify other:</v>
      </c>
      <c r="E180" s="6" t="s">
        <v>3261</v>
      </c>
      <c r="F180" s="6" t="str">
        <f t="shared" si="4"/>
        <v>B1HH_11_other
Vuga ibindi:</v>
      </c>
      <c r="G180"/>
      <c r="H180" s="20"/>
      <c r="I180" s="20"/>
      <c r="J180" s="6"/>
      <c r="K180" s="16"/>
      <c r="L180" s="468" t="s">
        <v>6661</v>
      </c>
      <c r="M180"/>
      <c r="N180" s="6" t="s">
        <v>42</v>
      </c>
      <c r="O180"/>
      <c r="P180"/>
      <c r="Q180"/>
      <c r="R180"/>
      <c r="S180"/>
      <c r="T180"/>
      <c r="U180"/>
      <c r="V180"/>
      <c r="W180"/>
      <c r="X180"/>
      <c r="Y180"/>
      <c r="Z180"/>
    </row>
    <row r="181" spans="1:26" ht="141.75">
      <c r="A181" s="6" t="s">
        <v>47</v>
      </c>
      <c r="B181" s="469" t="s">
        <v>2071</v>
      </c>
      <c r="C181" s="463" t="s">
        <v>3098</v>
      </c>
      <c r="D181" s="463" t="str">
        <f t="shared" si="9"/>
        <v>B1HH_11A
Please tell us ${B1HH_03} earnings from this source over the past 12 months?</v>
      </c>
      <c r="E181" s="6" t="s">
        <v>3645</v>
      </c>
      <c r="F181" s="6" t="str">
        <f t="shared" si="4"/>
        <v>B1HH_11A
Watubwira umubare w'amafaranga ${B1HH_03} yinjije ayakesha icyo gikorwa kitari icy'ibanze mu mezi 12 ashize?</v>
      </c>
      <c r="G181" s="6" t="s">
        <v>155</v>
      </c>
      <c r="H181"/>
      <c r="I181"/>
      <c r="J181" s="6" t="s">
        <v>156</v>
      </c>
      <c r="K181"/>
      <c r="L181" s="463" t="s">
        <v>3103</v>
      </c>
      <c r="M181"/>
      <c r="N181" s="6" t="s">
        <v>42</v>
      </c>
      <c r="O181"/>
      <c r="P181"/>
      <c r="Q181"/>
      <c r="R181"/>
      <c r="S181"/>
      <c r="T181"/>
      <c r="U181"/>
      <c r="V181"/>
      <c r="W181"/>
      <c r="X181"/>
      <c r="Y181"/>
      <c r="Z181"/>
    </row>
    <row r="182" spans="1:26" ht="141.75">
      <c r="A182" s="6" t="s">
        <v>61</v>
      </c>
      <c r="B182" s="469" t="s">
        <v>3104</v>
      </c>
      <c r="C182" s="12" t="s">
        <v>167</v>
      </c>
      <c r="D182" s="6" t="str">
        <f t="shared" si="9"/>
        <v>B1HH_11A_alert
Alert! The respondent has said that this individual earned more than 100,0000 RWF from secondary activity. This number is high. Are you sure this is correct?</v>
      </c>
      <c r="E182" s="12" t="s">
        <v>167</v>
      </c>
      <c r="F182" s="6" t="str">
        <f t="shared" si="4"/>
        <v>B1HH_11A_alert
Alert! The respondent has said that this individual earned more than 100,0000 RWF from secondary activity. This number is high. Are you sure this is correct?</v>
      </c>
      <c r="G182" s="6"/>
      <c r="H182"/>
      <c r="I182"/>
      <c r="J182"/>
      <c r="K182"/>
      <c r="L182" s="463" t="s">
        <v>4094</v>
      </c>
      <c r="M182"/>
      <c r="N182" s="6" t="s">
        <v>42</v>
      </c>
      <c r="O182"/>
      <c r="P182"/>
      <c r="Q182"/>
      <c r="R182"/>
      <c r="S182"/>
      <c r="T182"/>
      <c r="U182"/>
      <c r="V182"/>
      <c r="W182"/>
      <c r="X182"/>
      <c r="Y182"/>
      <c r="Z182"/>
    </row>
    <row r="183" spans="1:26" ht="157.5">
      <c r="A183" s="6" t="s">
        <v>61</v>
      </c>
      <c r="B183" s="469" t="s">
        <v>2072</v>
      </c>
      <c r="C183" s="463" t="s">
        <v>3105</v>
      </c>
      <c r="D183" s="463" t="str">
        <f t="shared" si="9"/>
        <v>B1HH_12
Did ${B1HH_03} migrate outside the village for this opportunity*? (Were they away for a period of 6 weeks or more at a time (consecutive nights away)</v>
      </c>
      <c r="E183" s="6" t="s">
        <v>3646</v>
      </c>
      <c r="F183" s="6" t="str">
        <f t="shared" si="4"/>
        <v>B1HH_12
Ese ${B1HH_03} ajya gukora iyo mirimo, yigeze yimukira hanze y'umudugudu (akaba yaramazeyo ibyumweru 6 cyangwa birenga) (Amajoro akurikirana ararayo)?</v>
      </c>
      <c r="G183"/>
      <c r="H183"/>
      <c r="I183"/>
      <c r="J183"/>
      <c r="K183"/>
      <c r="L183" s="463" t="s">
        <v>6463</v>
      </c>
      <c r="M183"/>
      <c r="N183" s="6" t="s">
        <v>42</v>
      </c>
      <c r="O183"/>
      <c r="P183"/>
      <c r="Q183"/>
      <c r="R183"/>
      <c r="S183"/>
      <c r="T183"/>
      <c r="U183"/>
      <c r="V183"/>
      <c r="W183"/>
      <c r="X183"/>
      <c r="Y183"/>
      <c r="Z183"/>
    </row>
    <row r="184" spans="1:26" ht="78.75">
      <c r="A184" s="6" t="s">
        <v>170</v>
      </c>
      <c r="B184" s="469" t="s">
        <v>2074</v>
      </c>
      <c r="C184" s="463" t="s">
        <v>3106</v>
      </c>
      <c r="D184" s="463" t="str">
        <f t="shared" si="9"/>
        <v>B1HH_12A
Which month and year did ${B1HH_03} leave the household?</v>
      </c>
      <c r="E184" s="6" t="s">
        <v>3647</v>
      </c>
      <c r="F184" s="6" t="str">
        <f t="shared" si="4"/>
        <v>B1HH_12A
Watubwira ukwezi n'umwaka ${B1HH_03} yagiyemo?</v>
      </c>
      <c r="G184"/>
      <c r="H184"/>
      <c r="I184"/>
      <c r="J184"/>
      <c r="K184"/>
      <c r="L184" s="463" t="s">
        <v>3107</v>
      </c>
      <c r="M184"/>
      <c r="N184" s="6" t="s">
        <v>42</v>
      </c>
      <c r="O184"/>
      <c r="P184"/>
      <c r="Q184"/>
      <c r="R184"/>
      <c r="S184"/>
      <c r="T184"/>
      <c r="U184"/>
      <c r="V184"/>
      <c r="W184"/>
      <c r="X184"/>
      <c r="Y184"/>
      <c r="Z184"/>
    </row>
    <row r="185" spans="1:26" ht="126">
      <c r="A185" s="6" t="s">
        <v>173</v>
      </c>
      <c r="B185" s="469" t="s">
        <v>2075</v>
      </c>
      <c r="C185" s="463" t="s">
        <v>3667</v>
      </c>
      <c r="D185" s="463" t="str">
        <f t="shared" si="9"/>
        <v>B1HH_12B
Which month and year did ${B1HH_03} return back to the household</v>
      </c>
      <c r="E185" s="6" t="s">
        <v>3648</v>
      </c>
      <c r="F185" s="6" t="str">
        <f t="shared" si="4"/>
        <v>B1HH_12B
Watubwira ukwezi n'umwaka ${B1HH_03} yagarukiyemo?</v>
      </c>
      <c r="G185"/>
      <c r="H185"/>
      <c r="I185"/>
      <c r="J185" s="463" t="s">
        <v>5871</v>
      </c>
      <c r="K185" s="6" t="s">
        <v>175</v>
      </c>
      <c r="L185" s="463" t="s">
        <v>3107</v>
      </c>
      <c r="M185"/>
      <c r="N185" s="6" t="s">
        <v>42</v>
      </c>
      <c r="O185"/>
      <c r="P185"/>
      <c r="Q185"/>
      <c r="R185"/>
      <c r="S185"/>
      <c r="T185"/>
      <c r="U185"/>
      <c r="V185"/>
      <c r="W185"/>
      <c r="X185"/>
      <c r="Y185"/>
      <c r="Z185"/>
    </row>
    <row r="186" spans="1:26" ht="15.75" customHeight="1">
      <c r="A186" s="6" t="s">
        <v>3258</v>
      </c>
      <c r="B186" s="469"/>
      <c r="C186" s="622"/>
      <c r="D186" s="463"/>
      <c r="E186" s="20"/>
      <c r="F186" s="6"/>
      <c r="G186"/>
      <c r="H186"/>
      <c r="I186"/>
      <c r="J186" s="622"/>
      <c r="K186" s="20"/>
      <c r="L186" s="622"/>
      <c r="M186"/>
      <c r="N186" s="6"/>
      <c r="O186"/>
      <c r="P186"/>
      <c r="Q186"/>
      <c r="R186"/>
      <c r="S186"/>
      <c r="T186"/>
      <c r="U186"/>
      <c r="V186"/>
      <c r="W186"/>
      <c r="X186"/>
      <c r="Y186"/>
      <c r="Z186"/>
    </row>
    <row r="187" spans="1:26" ht="47.25" customHeight="1">
      <c r="A187" s="6" t="s">
        <v>3626</v>
      </c>
      <c r="B187" s="7"/>
      <c r="C187"/>
      <c r="D187" s="6" t="str">
        <f t="shared" si="9"/>
        <v xml:space="preserve">
</v>
      </c>
      <c r="E187"/>
      <c r="F187" s="6" t="str">
        <f t="shared" si="4"/>
        <v xml:space="preserve">
</v>
      </c>
      <c r="G187"/>
      <c r="H187"/>
      <c r="I187"/>
      <c r="J187"/>
      <c r="K187"/>
      <c r="L187"/>
      <c r="M187"/>
      <c r="N187" s="6"/>
      <c r="O187"/>
      <c r="P187"/>
      <c r="Q187"/>
      <c r="R187"/>
      <c r="S187"/>
      <c r="T187"/>
      <c r="U187"/>
      <c r="V187"/>
      <c r="W187"/>
      <c r="X187"/>
      <c r="Y187"/>
      <c r="Z187"/>
    </row>
    <row r="188" spans="1:26" ht="77.25" customHeight="1">
      <c r="A188" s="6" t="s">
        <v>58</v>
      </c>
      <c r="B188" s="463" t="s">
        <v>3148</v>
      </c>
      <c r="C188" s="463" t="s">
        <v>3148</v>
      </c>
      <c r="D188" s="463" t="str">
        <f t="shared" si="9"/>
        <v>new_hh_member_1
new_hh_member_1</v>
      </c>
      <c r="E188"/>
      <c r="F188" s="6" t="str">
        <f t="shared" si="4"/>
        <v xml:space="preserve">new_hh_member_1
</v>
      </c>
      <c r="G188"/>
      <c r="H188"/>
      <c r="I188"/>
      <c r="J188"/>
      <c r="K188"/>
      <c r="L188"/>
      <c r="M188"/>
      <c r="N188" s="6"/>
      <c r="O188"/>
      <c r="P188"/>
      <c r="Q188" s="472" t="s">
        <v>3113</v>
      </c>
      <c r="R188"/>
      <c r="S188"/>
      <c r="T188"/>
      <c r="U188"/>
      <c r="V188"/>
      <c r="W188"/>
      <c r="X188"/>
      <c r="Y188"/>
      <c r="Z188"/>
    </row>
    <row r="189" spans="1:26" ht="77.25" customHeight="1">
      <c r="A189" s="6" t="s">
        <v>58</v>
      </c>
      <c r="B189" s="463" t="s">
        <v>3149</v>
      </c>
      <c r="C189" s="463" t="s">
        <v>3149</v>
      </c>
      <c r="D189" s="463" t="str">
        <f t="shared" si="9"/>
        <v>new_hh_member_2
new_hh_member_2</v>
      </c>
      <c r="E189"/>
      <c r="F189" s="6" t="str">
        <f t="shared" si="4"/>
        <v xml:space="preserve">new_hh_member_2
</v>
      </c>
      <c r="G189"/>
      <c r="H189"/>
      <c r="I189"/>
      <c r="J189"/>
      <c r="K189"/>
      <c r="L189"/>
      <c r="M189"/>
      <c r="N189" s="6"/>
      <c r="O189"/>
      <c r="P189"/>
      <c r="Q189" s="472" t="s">
        <v>3114</v>
      </c>
      <c r="R189"/>
      <c r="S189"/>
      <c r="T189"/>
      <c r="U189"/>
      <c r="V189"/>
      <c r="W189"/>
      <c r="X189"/>
      <c r="Y189"/>
      <c r="Z189"/>
    </row>
    <row r="190" spans="1:26" ht="77.25" customHeight="1">
      <c r="A190" s="6" t="s">
        <v>58</v>
      </c>
      <c r="B190" s="463" t="s">
        <v>3150</v>
      </c>
      <c r="C190" s="463" t="s">
        <v>3150</v>
      </c>
      <c r="D190" s="463" t="str">
        <f t="shared" si="9"/>
        <v>new_hh_member_3
new_hh_member_3</v>
      </c>
      <c r="E190"/>
      <c r="F190" s="6" t="str">
        <f t="shared" si="4"/>
        <v xml:space="preserve">new_hh_member_3
</v>
      </c>
      <c r="G190"/>
      <c r="H190"/>
      <c r="I190"/>
      <c r="J190"/>
      <c r="K190"/>
      <c r="L190"/>
      <c r="M190"/>
      <c r="N190" s="6"/>
      <c r="O190"/>
      <c r="P190"/>
      <c r="Q190" s="472" t="s">
        <v>3115</v>
      </c>
      <c r="R190"/>
      <c r="S190"/>
      <c r="T190"/>
      <c r="U190"/>
      <c r="V190"/>
      <c r="W190"/>
      <c r="X190"/>
      <c r="Y190"/>
      <c r="Z190"/>
    </row>
    <row r="191" spans="1:26" ht="77.25" customHeight="1">
      <c r="A191" s="6" t="s">
        <v>58</v>
      </c>
      <c r="B191" s="463" t="s">
        <v>3151</v>
      </c>
      <c r="C191" s="463" t="s">
        <v>3151</v>
      </c>
      <c r="D191" s="463" t="str">
        <f t="shared" si="9"/>
        <v>new_hh_member_4
new_hh_member_4</v>
      </c>
      <c r="E191"/>
      <c r="F191" s="6" t="str">
        <f t="shared" si="4"/>
        <v xml:space="preserve">new_hh_member_4
</v>
      </c>
      <c r="G191"/>
      <c r="H191"/>
      <c r="I191"/>
      <c r="J191"/>
      <c r="K191"/>
      <c r="L191"/>
      <c r="M191"/>
      <c r="N191" s="6"/>
      <c r="O191"/>
      <c r="P191"/>
      <c r="Q191" s="472" t="s">
        <v>3116</v>
      </c>
      <c r="R191"/>
      <c r="S191"/>
      <c r="T191"/>
      <c r="U191"/>
      <c r="V191"/>
      <c r="W191"/>
      <c r="X191"/>
      <c r="Y191"/>
      <c r="Z191"/>
    </row>
    <row r="192" spans="1:26" ht="77.25" customHeight="1">
      <c r="A192" s="6" t="s">
        <v>58</v>
      </c>
      <c r="B192" s="463" t="s">
        <v>3152</v>
      </c>
      <c r="C192" s="463" t="s">
        <v>3152</v>
      </c>
      <c r="D192" s="463" t="str">
        <f t="shared" si="9"/>
        <v>new_hh_member_5
new_hh_member_5</v>
      </c>
      <c r="E192"/>
      <c r="F192" s="6" t="str">
        <f t="shared" si="4"/>
        <v xml:space="preserve">new_hh_member_5
</v>
      </c>
      <c r="G192"/>
      <c r="H192"/>
      <c r="I192"/>
      <c r="J192"/>
      <c r="K192"/>
      <c r="L192"/>
      <c r="M192"/>
      <c r="N192" s="6"/>
      <c r="O192"/>
      <c r="P192"/>
      <c r="Q192" s="472" t="s">
        <v>3117</v>
      </c>
      <c r="R192"/>
      <c r="S192"/>
      <c r="T192"/>
      <c r="U192"/>
      <c r="V192"/>
      <c r="W192"/>
      <c r="X192"/>
      <c r="Y192"/>
      <c r="Z192"/>
    </row>
    <row r="193" spans="1:26" ht="77.25" customHeight="1">
      <c r="A193" s="6" t="s">
        <v>58</v>
      </c>
      <c r="B193" s="463" t="s">
        <v>3153</v>
      </c>
      <c r="C193" s="463" t="s">
        <v>3153</v>
      </c>
      <c r="D193" s="463" t="str">
        <f t="shared" si="9"/>
        <v>new_hh_member_6
new_hh_member_6</v>
      </c>
      <c r="E193"/>
      <c r="F193" s="6" t="str">
        <f t="shared" si="4"/>
        <v xml:space="preserve">new_hh_member_6
</v>
      </c>
      <c r="G193"/>
      <c r="H193"/>
      <c r="I193"/>
      <c r="J193"/>
      <c r="K193"/>
      <c r="L193"/>
      <c r="M193"/>
      <c r="N193" s="6"/>
      <c r="O193"/>
      <c r="P193"/>
      <c r="Q193" s="472" t="s">
        <v>3118</v>
      </c>
      <c r="R193"/>
      <c r="S193"/>
      <c r="T193"/>
      <c r="U193"/>
      <c r="V193"/>
      <c r="W193"/>
      <c r="X193"/>
      <c r="Y193"/>
      <c r="Z193"/>
    </row>
    <row r="194" spans="1:26" ht="77.25" customHeight="1">
      <c r="A194" s="6" t="s">
        <v>58</v>
      </c>
      <c r="B194" s="463" t="s">
        <v>3154</v>
      </c>
      <c r="C194" s="463" t="s">
        <v>3154</v>
      </c>
      <c r="D194" s="463" t="str">
        <f t="shared" si="9"/>
        <v>new_hh_member_7
new_hh_member_7</v>
      </c>
      <c r="E194"/>
      <c r="F194" s="6" t="str">
        <f t="shared" si="4"/>
        <v xml:space="preserve">new_hh_member_7
</v>
      </c>
      <c r="G194"/>
      <c r="H194"/>
      <c r="I194"/>
      <c r="J194"/>
      <c r="K194"/>
      <c r="L194"/>
      <c r="M194"/>
      <c r="N194" s="6"/>
      <c r="O194"/>
      <c r="P194"/>
      <c r="Q194" s="472" t="s">
        <v>3119</v>
      </c>
      <c r="R194"/>
      <c r="S194"/>
      <c r="T194"/>
      <c r="U194"/>
      <c r="V194"/>
      <c r="W194"/>
      <c r="X194"/>
      <c r="Y194"/>
      <c r="Z194"/>
    </row>
    <row r="195" spans="1:26" ht="77.25" customHeight="1">
      <c r="A195" s="6" t="s">
        <v>58</v>
      </c>
      <c r="B195" s="463" t="s">
        <v>3155</v>
      </c>
      <c r="C195" s="463" t="s">
        <v>3155</v>
      </c>
      <c r="D195" s="463" t="str">
        <f t="shared" si="9"/>
        <v>new_hh_member_8
new_hh_member_8</v>
      </c>
      <c r="E195"/>
      <c r="F195" s="6" t="str">
        <f t="shared" si="4"/>
        <v xml:space="preserve">new_hh_member_8
</v>
      </c>
      <c r="G195"/>
      <c r="H195"/>
      <c r="I195"/>
      <c r="J195"/>
      <c r="K195"/>
      <c r="L195"/>
      <c r="M195"/>
      <c r="N195" s="6"/>
      <c r="O195"/>
      <c r="P195"/>
      <c r="Q195" s="472" t="s">
        <v>3120</v>
      </c>
      <c r="R195"/>
      <c r="S195"/>
      <c r="T195"/>
      <c r="U195"/>
      <c r="V195"/>
      <c r="W195"/>
      <c r="X195"/>
      <c r="Y195"/>
      <c r="Z195"/>
    </row>
    <row r="196" spans="1:26" ht="77.25" customHeight="1">
      <c r="A196" s="6" t="s">
        <v>58</v>
      </c>
      <c r="B196" s="463" t="s">
        <v>3156</v>
      </c>
      <c r="C196" s="463" t="s">
        <v>3156</v>
      </c>
      <c r="D196" s="463" t="str">
        <f t="shared" si="9"/>
        <v>new_hh_member_9
new_hh_member_9</v>
      </c>
      <c r="E196"/>
      <c r="F196" s="6" t="str">
        <f t="shared" si="4"/>
        <v xml:space="preserve">new_hh_member_9
</v>
      </c>
      <c r="G196"/>
      <c r="H196"/>
      <c r="I196"/>
      <c r="J196"/>
      <c r="K196"/>
      <c r="L196"/>
      <c r="M196"/>
      <c r="N196" s="6"/>
      <c r="O196"/>
      <c r="P196"/>
      <c r="Q196" s="472" t="s">
        <v>3121</v>
      </c>
      <c r="R196"/>
      <c r="S196"/>
      <c r="T196"/>
      <c r="U196"/>
      <c r="V196"/>
      <c r="W196"/>
      <c r="X196"/>
      <c r="Y196"/>
      <c r="Z196"/>
    </row>
    <row r="197" spans="1:26" ht="77.25" customHeight="1">
      <c r="A197" s="6" t="s">
        <v>58</v>
      </c>
      <c r="B197" s="463" t="s">
        <v>3157</v>
      </c>
      <c r="C197" s="463" t="s">
        <v>3157</v>
      </c>
      <c r="D197" s="463" t="str">
        <f t="shared" si="9"/>
        <v>new_hh_member_10
new_hh_member_10</v>
      </c>
      <c r="E197"/>
      <c r="F197" s="6" t="str">
        <f t="shared" si="4"/>
        <v xml:space="preserve">new_hh_member_10
</v>
      </c>
      <c r="G197"/>
      <c r="H197"/>
      <c r="I197"/>
      <c r="J197"/>
      <c r="K197"/>
      <c r="L197"/>
      <c r="M197"/>
      <c r="N197" s="6"/>
      <c r="O197"/>
      <c r="P197"/>
      <c r="Q197" s="472" t="s">
        <v>3122</v>
      </c>
      <c r="R197"/>
      <c r="S197"/>
      <c r="T197"/>
      <c r="U197"/>
      <c r="V197"/>
      <c r="W197"/>
      <c r="X197"/>
      <c r="Y197"/>
      <c r="Z197"/>
    </row>
    <row r="198" spans="1:26" ht="77.25" customHeight="1">
      <c r="A198" s="6" t="s">
        <v>58</v>
      </c>
      <c r="B198" s="463" t="s">
        <v>3158</v>
      </c>
      <c r="C198" s="463" t="s">
        <v>3158</v>
      </c>
      <c r="D198" s="463" t="str">
        <f t="shared" si="9"/>
        <v>new_hh_member_11
new_hh_member_11</v>
      </c>
      <c r="E198"/>
      <c r="F198" s="6" t="str">
        <f t="shared" si="4"/>
        <v xml:space="preserve">new_hh_member_11
</v>
      </c>
      <c r="G198"/>
      <c r="H198"/>
      <c r="I198"/>
      <c r="J198"/>
      <c r="K198"/>
      <c r="L198"/>
      <c r="M198"/>
      <c r="N198" s="6"/>
      <c r="O198"/>
      <c r="P198"/>
      <c r="Q198" s="472" t="s">
        <v>3123</v>
      </c>
      <c r="R198"/>
      <c r="S198"/>
      <c r="T198"/>
      <c r="U198"/>
      <c r="V198"/>
      <c r="W198"/>
      <c r="X198"/>
      <c r="Y198"/>
      <c r="Z198"/>
    </row>
    <row r="199" spans="1:26" ht="77.25" customHeight="1">
      <c r="A199" s="6" t="s">
        <v>58</v>
      </c>
      <c r="B199" s="463" t="s">
        <v>3159</v>
      </c>
      <c r="C199" s="463" t="s">
        <v>3159</v>
      </c>
      <c r="D199" s="463" t="str">
        <f t="shared" si="9"/>
        <v>new_hh_member_12
new_hh_member_12</v>
      </c>
      <c r="E199"/>
      <c r="F199" s="6" t="str">
        <f t="shared" si="4"/>
        <v xml:space="preserve">new_hh_member_12
</v>
      </c>
      <c r="G199"/>
      <c r="H199"/>
      <c r="I199"/>
      <c r="J199"/>
      <c r="K199"/>
      <c r="L199"/>
      <c r="M199"/>
      <c r="N199" s="6"/>
      <c r="O199"/>
      <c r="P199"/>
      <c r="Q199" s="472" t="s">
        <v>3124</v>
      </c>
      <c r="R199"/>
      <c r="S199"/>
      <c r="T199"/>
      <c r="U199"/>
      <c r="V199"/>
      <c r="W199"/>
      <c r="X199"/>
      <c r="Y199"/>
      <c r="Z199"/>
    </row>
    <row r="200" spans="1:26" ht="77.25" customHeight="1">
      <c r="A200" s="6" t="s">
        <v>58</v>
      </c>
      <c r="B200" s="463" t="s">
        <v>3160</v>
      </c>
      <c r="C200" s="463" t="s">
        <v>3160</v>
      </c>
      <c r="D200" s="463" t="str">
        <f t="shared" si="9"/>
        <v>new_hh_member_13
new_hh_member_13</v>
      </c>
      <c r="E200"/>
      <c r="F200" s="6" t="str">
        <f t="shared" si="4"/>
        <v xml:space="preserve">new_hh_member_13
</v>
      </c>
      <c r="G200"/>
      <c r="H200"/>
      <c r="I200"/>
      <c r="J200"/>
      <c r="K200"/>
      <c r="L200"/>
      <c r="M200"/>
      <c r="N200" s="6"/>
      <c r="O200"/>
      <c r="P200"/>
      <c r="Q200" s="472" t="s">
        <v>3125</v>
      </c>
      <c r="R200"/>
      <c r="S200"/>
      <c r="T200"/>
      <c r="U200"/>
      <c r="V200"/>
      <c r="W200"/>
      <c r="X200"/>
      <c r="Y200"/>
      <c r="Z200"/>
    </row>
    <row r="201" spans="1:26" ht="77.25" customHeight="1">
      <c r="A201" s="6" t="s">
        <v>58</v>
      </c>
      <c r="B201" s="463" t="s">
        <v>3161</v>
      </c>
      <c r="C201" s="463" t="s">
        <v>3161</v>
      </c>
      <c r="D201" s="463" t="str">
        <f t="shared" si="9"/>
        <v>new_hh_member_14
new_hh_member_14</v>
      </c>
      <c r="E201"/>
      <c r="F201" s="6" t="str">
        <f t="shared" si="4"/>
        <v xml:space="preserve">new_hh_member_14
</v>
      </c>
      <c r="G201"/>
      <c r="H201"/>
      <c r="I201"/>
      <c r="J201"/>
      <c r="K201"/>
      <c r="L201"/>
      <c r="M201"/>
      <c r="N201" s="6"/>
      <c r="O201"/>
      <c r="P201"/>
      <c r="Q201" s="472" t="s">
        <v>3126</v>
      </c>
      <c r="R201" s="17"/>
      <c r="S201" s="17"/>
      <c r="T201" s="17"/>
      <c r="U201" s="17"/>
      <c r="V201" s="17"/>
      <c r="W201" s="17"/>
      <c r="X201" s="17"/>
      <c r="Y201" s="17"/>
      <c r="Z201" s="17"/>
    </row>
    <row r="202" spans="1:26" ht="77.25" customHeight="1">
      <c r="A202" s="6" t="s">
        <v>58</v>
      </c>
      <c r="B202" s="463" t="s">
        <v>3162</v>
      </c>
      <c r="C202" s="463" t="s">
        <v>3162</v>
      </c>
      <c r="D202" s="463" t="str">
        <f t="shared" si="9"/>
        <v>new_hh_member_15
new_hh_member_15</v>
      </c>
      <c r="E202"/>
      <c r="F202" s="6" t="str">
        <f t="shared" si="4"/>
        <v xml:space="preserve">new_hh_member_15
</v>
      </c>
      <c r="G202"/>
      <c r="H202"/>
      <c r="I202"/>
      <c r="J202"/>
      <c r="K202"/>
      <c r="L202"/>
      <c r="M202"/>
      <c r="N202" s="6"/>
      <c r="O202"/>
      <c r="P202"/>
      <c r="Q202" s="472" t="s">
        <v>3127</v>
      </c>
      <c r="R202" s="17"/>
      <c r="S202" s="17"/>
      <c r="T202" s="17"/>
      <c r="U202" s="17"/>
      <c r="V202" s="17"/>
      <c r="W202" s="17"/>
      <c r="X202" s="17"/>
      <c r="Y202" s="17"/>
      <c r="Z202" s="17"/>
    </row>
    <row r="203" spans="1:26" ht="77.25" customHeight="1">
      <c r="A203" s="6" t="s">
        <v>58</v>
      </c>
      <c r="B203" s="463" t="s">
        <v>3163</v>
      </c>
      <c r="C203" s="463" t="s">
        <v>3163</v>
      </c>
      <c r="D203" s="463" t="str">
        <f t="shared" si="9"/>
        <v>new_hh_member_16
new_hh_member_16</v>
      </c>
      <c r="E203"/>
      <c r="F203" s="6" t="str">
        <f t="shared" si="4"/>
        <v xml:space="preserve">new_hh_member_16
</v>
      </c>
      <c r="G203"/>
      <c r="H203"/>
      <c r="I203"/>
      <c r="J203"/>
      <c r="K203"/>
      <c r="L203"/>
      <c r="M203"/>
      <c r="N203" s="6"/>
      <c r="O203"/>
      <c r="P203"/>
      <c r="Q203" s="472" t="s">
        <v>3128</v>
      </c>
      <c r="R203" s="17"/>
      <c r="S203" s="17"/>
      <c r="T203" s="17"/>
      <c r="U203" s="17"/>
      <c r="V203" s="17"/>
      <c r="W203" s="17"/>
      <c r="X203" s="17"/>
      <c r="Y203" s="17"/>
      <c r="Z203" s="17"/>
    </row>
    <row r="204" spans="1:26" s="6" customFormat="1" ht="47.25" customHeight="1">
      <c r="A204" s="18" t="s">
        <v>58</v>
      </c>
      <c r="B204" s="463" t="s">
        <v>3164</v>
      </c>
      <c r="C204" s="463" t="s">
        <v>3164</v>
      </c>
      <c r="D204" s="463" t="str">
        <f t="shared" si="9"/>
        <v>new_age_1
new_age_1</v>
      </c>
      <c r="F204" s="6" t="str">
        <f t="shared" si="4"/>
        <v xml:space="preserve">new_age_1
</v>
      </c>
      <c r="Q204" s="472" t="s">
        <v>3129</v>
      </c>
    </row>
    <row r="205" spans="1:26" s="6" customFormat="1" ht="47.25" customHeight="1">
      <c r="A205" s="18" t="s">
        <v>58</v>
      </c>
      <c r="B205" s="463" t="s">
        <v>3165</v>
      </c>
      <c r="C205" s="463" t="s">
        <v>3165</v>
      </c>
      <c r="D205" s="463" t="str">
        <f t="shared" si="9"/>
        <v>new_age_2
new_age_2</v>
      </c>
      <c r="F205" s="6" t="str">
        <f t="shared" si="4"/>
        <v xml:space="preserve">new_age_2
</v>
      </c>
      <c r="Q205" s="472" t="s">
        <v>3130</v>
      </c>
    </row>
    <row r="206" spans="1:26" s="6" customFormat="1" ht="47.25" customHeight="1">
      <c r="A206" s="18" t="s">
        <v>58</v>
      </c>
      <c r="B206" s="463" t="s">
        <v>3166</v>
      </c>
      <c r="C206" s="463" t="s">
        <v>3166</v>
      </c>
      <c r="D206" s="463" t="str">
        <f t="shared" si="9"/>
        <v>new_age_3
new_age_3</v>
      </c>
      <c r="F206" s="6" t="str">
        <f t="shared" si="4"/>
        <v xml:space="preserve">new_age_3
</v>
      </c>
      <c r="Q206" s="472" t="s">
        <v>3131</v>
      </c>
    </row>
    <row r="207" spans="1:26" s="6" customFormat="1" ht="47.25" customHeight="1">
      <c r="A207" s="18" t="s">
        <v>58</v>
      </c>
      <c r="B207" s="463" t="s">
        <v>3167</v>
      </c>
      <c r="C207" s="463" t="s">
        <v>3167</v>
      </c>
      <c r="D207" s="463" t="str">
        <f t="shared" si="9"/>
        <v>new_age_4
new_age_4</v>
      </c>
      <c r="F207" s="6" t="str">
        <f t="shared" si="4"/>
        <v xml:space="preserve">new_age_4
</v>
      </c>
      <c r="Q207" s="472" t="s">
        <v>3132</v>
      </c>
    </row>
    <row r="208" spans="1:26" s="6" customFormat="1" ht="47.25" customHeight="1">
      <c r="A208" s="18" t="s">
        <v>58</v>
      </c>
      <c r="B208" s="463" t="s">
        <v>3168</v>
      </c>
      <c r="C208" s="463" t="s">
        <v>3168</v>
      </c>
      <c r="D208" s="463" t="str">
        <f t="shared" si="9"/>
        <v>new_age_5
new_age_5</v>
      </c>
      <c r="F208" s="6" t="str">
        <f t="shared" si="4"/>
        <v xml:space="preserve">new_age_5
</v>
      </c>
      <c r="Q208" s="472" t="s">
        <v>3133</v>
      </c>
    </row>
    <row r="209" spans="1:26" s="6" customFormat="1" ht="47.25" customHeight="1">
      <c r="A209" s="18" t="s">
        <v>58</v>
      </c>
      <c r="B209" s="463" t="s">
        <v>3169</v>
      </c>
      <c r="C209" s="463" t="s">
        <v>3169</v>
      </c>
      <c r="D209" s="463" t="str">
        <f t="shared" si="9"/>
        <v>new_age_6
new_age_6</v>
      </c>
      <c r="F209" s="6" t="str">
        <f t="shared" si="4"/>
        <v xml:space="preserve">new_age_6
</v>
      </c>
      <c r="Q209" s="472" t="s">
        <v>3134</v>
      </c>
    </row>
    <row r="210" spans="1:26" s="6" customFormat="1" ht="47.25" customHeight="1">
      <c r="A210" s="18" t="s">
        <v>58</v>
      </c>
      <c r="B210" s="463" t="s">
        <v>3170</v>
      </c>
      <c r="C210" s="463" t="s">
        <v>3170</v>
      </c>
      <c r="D210" s="463" t="str">
        <f t="shared" si="9"/>
        <v>new_age_7
new_age_7</v>
      </c>
      <c r="F210" s="6" t="str">
        <f t="shared" si="4"/>
        <v xml:space="preserve">new_age_7
</v>
      </c>
      <c r="Q210" s="472" t="s">
        <v>3135</v>
      </c>
    </row>
    <row r="211" spans="1:26" s="6" customFormat="1" ht="47.25" customHeight="1">
      <c r="A211" s="18" t="s">
        <v>58</v>
      </c>
      <c r="B211" s="463" t="s">
        <v>3171</v>
      </c>
      <c r="C211" s="463" t="s">
        <v>3171</v>
      </c>
      <c r="D211" s="463" t="str">
        <f t="shared" si="9"/>
        <v>new_age_8
new_age_8</v>
      </c>
      <c r="F211" s="6" t="str">
        <f t="shared" si="4"/>
        <v xml:space="preserve">new_age_8
</v>
      </c>
      <c r="Q211" s="472" t="s">
        <v>3136</v>
      </c>
    </row>
    <row r="212" spans="1:26" s="6" customFormat="1" ht="47.25" customHeight="1">
      <c r="A212" s="18" t="s">
        <v>58</v>
      </c>
      <c r="B212" s="463" t="s">
        <v>3172</v>
      </c>
      <c r="C212" s="463" t="s">
        <v>3172</v>
      </c>
      <c r="D212" s="463" t="str">
        <f t="shared" si="9"/>
        <v>new_age_9
new_age_9</v>
      </c>
      <c r="F212" s="6" t="str">
        <f t="shared" si="4"/>
        <v xml:space="preserve">new_age_9
</v>
      </c>
      <c r="Q212" s="472" t="s">
        <v>3137</v>
      </c>
    </row>
    <row r="213" spans="1:26" s="6" customFormat="1" ht="47.25" customHeight="1">
      <c r="A213" s="18" t="s">
        <v>58</v>
      </c>
      <c r="B213" s="463" t="s">
        <v>3173</v>
      </c>
      <c r="C213" s="463" t="s">
        <v>3173</v>
      </c>
      <c r="D213" s="463" t="str">
        <f t="shared" si="9"/>
        <v>new_age_10
new_age_10</v>
      </c>
      <c r="F213" s="6" t="str">
        <f t="shared" si="4"/>
        <v xml:space="preserve">new_age_10
</v>
      </c>
      <c r="Q213" s="472" t="s">
        <v>3138</v>
      </c>
    </row>
    <row r="214" spans="1:26" s="6" customFormat="1" ht="47.25" customHeight="1">
      <c r="A214" s="18" t="s">
        <v>58</v>
      </c>
      <c r="B214" s="463" t="s">
        <v>3174</v>
      </c>
      <c r="C214" s="463" t="s">
        <v>3174</v>
      </c>
      <c r="D214" s="463" t="str">
        <f t="shared" si="9"/>
        <v>new_age_11
new_age_11</v>
      </c>
      <c r="F214" s="6" t="str">
        <f t="shared" si="4"/>
        <v xml:space="preserve">new_age_11
</v>
      </c>
      <c r="Q214" s="472" t="s">
        <v>3139</v>
      </c>
    </row>
    <row r="215" spans="1:26" s="6" customFormat="1" ht="47.25" customHeight="1">
      <c r="A215" s="18" t="s">
        <v>58</v>
      </c>
      <c r="B215" s="463" t="s">
        <v>3175</v>
      </c>
      <c r="C215" s="463" t="s">
        <v>3175</v>
      </c>
      <c r="D215" s="463" t="str">
        <f t="shared" si="9"/>
        <v>new_age_12
new_age_12</v>
      </c>
      <c r="F215" s="6" t="str">
        <f t="shared" si="4"/>
        <v xml:space="preserve">new_age_12
</v>
      </c>
      <c r="Q215" s="472" t="s">
        <v>3140</v>
      </c>
    </row>
    <row r="216" spans="1:26" s="6" customFormat="1" ht="47.25" customHeight="1">
      <c r="A216" s="18" t="s">
        <v>58</v>
      </c>
      <c r="B216" s="463" t="s">
        <v>3176</v>
      </c>
      <c r="C216" s="463" t="s">
        <v>3176</v>
      </c>
      <c r="D216" s="463" t="str">
        <f t="shared" si="9"/>
        <v>new_age_13
new_age_13</v>
      </c>
      <c r="F216" s="6" t="str">
        <f t="shared" si="4"/>
        <v xml:space="preserve">new_age_13
</v>
      </c>
      <c r="Q216" s="472" t="s">
        <v>3141</v>
      </c>
    </row>
    <row r="217" spans="1:26" ht="47.25" customHeight="1">
      <c r="A217" s="18" t="s">
        <v>58</v>
      </c>
      <c r="B217" s="463" t="s">
        <v>3177</v>
      </c>
      <c r="C217" s="463" t="s">
        <v>3177</v>
      </c>
      <c r="D217" s="463" t="str">
        <f t="shared" si="9"/>
        <v>new_age_14
new_age_14</v>
      </c>
      <c r="E217"/>
      <c r="F217" s="6" t="str">
        <f t="shared" si="4"/>
        <v xml:space="preserve">new_age_14
</v>
      </c>
      <c r="G217"/>
      <c r="H217"/>
      <c r="I217"/>
      <c r="J217"/>
      <c r="K217"/>
      <c r="L217"/>
      <c r="M217"/>
      <c r="N217" s="6"/>
      <c r="O217"/>
      <c r="P217"/>
      <c r="Q217" s="472" t="s">
        <v>3142</v>
      </c>
      <c r="R217" s="17"/>
      <c r="S217" s="17"/>
      <c r="T217" s="17"/>
      <c r="U217" s="17"/>
      <c r="V217" s="17"/>
      <c r="W217" s="17"/>
      <c r="X217" s="17"/>
      <c r="Y217" s="17"/>
      <c r="Z217" s="17"/>
    </row>
    <row r="218" spans="1:26" ht="47.25" customHeight="1">
      <c r="A218" s="18" t="s">
        <v>58</v>
      </c>
      <c r="B218" s="463" t="s">
        <v>3178</v>
      </c>
      <c r="C218" s="463" t="s">
        <v>3178</v>
      </c>
      <c r="D218" s="463" t="str">
        <f t="shared" si="9"/>
        <v>new_age_15
new_age_15</v>
      </c>
      <c r="E218"/>
      <c r="F218" s="6" t="str">
        <f t="shared" si="4"/>
        <v xml:space="preserve">new_age_15
</v>
      </c>
      <c r="G218"/>
      <c r="H218"/>
      <c r="I218"/>
      <c r="J218"/>
      <c r="K218"/>
      <c r="L218"/>
      <c r="M218"/>
      <c r="N218" s="6"/>
      <c r="O218"/>
      <c r="P218"/>
      <c r="Q218" s="472" t="s">
        <v>3143</v>
      </c>
      <c r="R218" s="17"/>
      <c r="S218" s="17"/>
      <c r="T218" s="17"/>
      <c r="U218" s="17"/>
      <c r="V218" s="17"/>
      <c r="W218" s="17"/>
      <c r="X218" s="17"/>
      <c r="Y218" s="17"/>
      <c r="Z218" s="17"/>
    </row>
    <row r="219" spans="1:26" ht="47.25" customHeight="1">
      <c r="A219" s="18" t="s">
        <v>58</v>
      </c>
      <c r="B219" s="463" t="s">
        <v>3179</v>
      </c>
      <c r="C219" s="463" t="s">
        <v>3179</v>
      </c>
      <c r="D219" s="463" t="str">
        <f t="shared" si="9"/>
        <v>new_age_16
new_age_16</v>
      </c>
      <c r="E219"/>
      <c r="F219" s="6" t="str">
        <f t="shared" si="4"/>
        <v xml:space="preserve">new_age_16
</v>
      </c>
      <c r="G219"/>
      <c r="H219"/>
      <c r="I219"/>
      <c r="J219"/>
      <c r="K219"/>
      <c r="L219"/>
      <c r="M219"/>
      <c r="N219" s="6"/>
      <c r="O219"/>
      <c r="P219"/>
      <c r="Q219" s="472" t="s">
        <v>3144</v>
      </c>
      <c r="R219" s="17"/>
      <c r="S219" s="17"/>
      <c r="T219" s="17"/>
      <c r="U219" s="17"/>
      <c r="V219" s="17"/>
      <c r="W219" s="17"/>
      <c r="X219" s="17"/>
      <c r="Y219" s="17"/>
      <c r="Z219" s="17"/>
    </row>
    <row r="220" spans="1:26" s="6" customFormat="1" ht="47.25" customHeight="1">
      <c r="A220" s="18" t="s">
        <v>58</v>
      </c>
      <c r="B220" s="463" t="s">
        <v>6568</v>
      </c>
      <c r="C220" s="463" t="s">
        <v>6568</v>
      </c>
      <c r="D220" s="463" t="str">
        <f t="shared" si="9"/>
        <v>new_sex_1
new_sex_1</v>
      </c>
      <c r="F220" s="6" t="str">
        <f t="shared" si="4"/>
        <v xml:space="preserve">new_sex_1
</v>
      </c>
      <c r="Q220" s="472" t="s">
        <v>6584</v>
      </c>
    </row>
    <row r="221" spans="1:26" s="6" customFormat="1" ht="47.25" customHeight="1">
      <c r="A221" s="18" t="s">
        <v>58</v>
      </c>
      <c r="B221" s="463" t="s">
        <v>6569</v>
      </c>
      <c r="C221" s="463" t="s">
        <v>6569</v>
      </c>
      <c r="D221" s="463" t="str">
        <f t="shared" si="9"/>
        <v>new_sex_2
new_sex_2</v>
      </c>
      <c r="F221" s="6" t="str">
        <f t="shared" si="4"/>
        <v xml:space="preserve">new_sex_2
</v>
      </c>
      <c r="Q221" s="472" t="s">
        <v>6585</v>
      </c>
    </row>
    <row r="222" spans="1:26" s="6" customFormat="1" ht="47.25" customHeight="1">
      <c r="A222" s="18" t="s">
        <v>58</v>
      </c>
      <c r="B222" s="463" t="s">
        <v>6570</v>
      </c>
      <c r="C222" s="463" t="s">
        <v>6570</v>
      </c>
      <c r="D222" s="463" t="str">
        <f t="shared" si="9"/>
        <v>new_sex_3
new_sex_3</v>
      </c>
      <c r="F222" s="6" t="str">
        <f t="shared" si="4"/>
        <v xml:space="preserve">new_sex_3
</v>
      </c>
      <c r="Q222" s="472" t="s">
        <v>6586</v>
      </c>
    </row>
    <row r="223" spans="1:26" s="6" customFormat="1" ht="47.25" customHeight="1">
      <c r="A223" s="18" t="s">
        <v>58</v>
      </c>
      <c r="B223" s="463" t="s">
        <v>6571</v>
      </c>
      <c r="C223" s="463" t="s">
        <v>6571</v>
      </c>
      <c r="D223" s="463" t="str">
        <f t="shared" si="9"/>
        <v>new_sex_4
new_sex_4</v>
      </c>
      <c r="F223" s="6" t="str">
        <f t="shared" si="4"/>
        <v xml:space="preserve">new_sex_4
</v>
      </c>
      <c r="Q223" s="472" t="s">
        <v>6587</v>
      </c>
    </row>
    <row r="224" spans="1:26" s="6" customFormat="1" ht="47.25" customHeight="1">
      <c r="A224" s="18" t="s">
        <v>58</v>
      </c>
      <c r="B224" s="463" t="s">
        <v>6572</v>
      </c>
      <c r="C224" s="463" t="s">
        <v>6572</v>
      </c>
      <c r="D224" s="463" t="str">
        <f t="shared" si="9"/>
        <v>new_sex_5
new_sex_5</v>
      </c>
      <c r="F224" s="6" t="str">
        <f t="shared" si="4"/>
        <v xml:space="preserve">new_sex_5
</v>
      </c>
      <c r="Q224" s="472" t="s">
        <v>6588</v>
      </c>
    </row>
    <row r="225" spans="1:26" s="6" customFormat="1" ht="47.25" customHeight="1">
      <c r="A225" s="18" t="s">
        <v>58</v>
      </c>
      <c r="B225" s="463" t="s">
        <v>6573</v>
      </c>
      <c r="C225" s="463" t="s">
        <v>6573</v>
      </c>
      <c r="D225" s="463" t="str">
        <f t="shared" si="9"/>
        <v>new_sex_6
new_sex_6</v>
      </c>
      <c r="F225" s="6" t="str">
        <f t="shared" si="4"/>
        <v xml:space="preserve">new_sex_6
</v>
      </c>
      <c r="Q225" s="472" t="s">
        <v>6589</v>
      </c>
    </row>
    <row r="226" spans="1:26" s="6" customFormat="1" ht="47.25" customHeight="1">
      <c r="A226" s="18" t="s">
        <v>58</v>
      </c>
      <c r="B226" s="463" t="s">
        <v>6574</v>
      </c>
      <c r="C226" s="463" t="s">
        <v>6574</v>
      </c>
      <c r="D226" s="463" t="str">
        <f t="shared" si="9"/>
        <v>new_sex_7
new_sex_7</v>
      </c>
      <c r="F226" s="6" t="str">
        <f t="shared" si="4"/>
        <v xml:space="preserve">new_sex_7
</v>
      </c>
      <c r="Q226" s="472" t="s">
        <v>6590</v>
      </c>
    </row>
    <row r="227" spans="1:26" s="6" customFormat="1" ht="47.25" customHeight="1">
      <c r="A227" s="18" t="s">
        <v>58</v>
      </c>
      <c r="B227" s="463" t="s">
        <v>6575</v>
      </c>
      <c r="C227" s="463" t="s">
        <v>6575</v>
      </c>
      <c r="D227" s="463" t="str">
        <f t="shared" si="9"/>
        <v>new_sex_8
new_sex_8</v>
      </c>
      <c r="F227" s="6" t="str">
        <f t="shared" si="4"/>
        <v xml:space="preserve">new_sex_8
</v>
      </c>
      <c r="Q227" s="472" t="s">
        <v>6591</v>
      </c>
    </row>
    <row r="228" spans="1:26" s="6" customFormat="1" ht="47.25" customHeight="1">
      <c r="A228" s="18" t="s">
        <v>58</v>
      </c>
      <c r="B228" s="463" t="s">
        <v>6576</v>
      </c>
      <c r="C228" s="463" t="s">
        <v>6576</v>
      </c>
      <c r="D228" s="463" t="str">
        <f t="shared" si="9"/>
        <v>new_sex_9
new_sex_9</v>
      </c>
      <c r="F228" s="6" t="str">
        <f t="shared" si="4"/>
        <v xml:space="preserve">new_sex_9
</v>
      </c>
      <c r="Q228" s="472" t="s">
        <v>6592</v>
      </c>
    </row>
    <row r="229" spans="1:26" s="6" customFormat="1" ht="47.25" customHeight="1">
      <c r="A229" s="18" t="s">
        <v>58</v>
      </c>
      <c r="B229" s="463" t="s">
        <v>6577</v>
      </c>
      <c r="C229" s="463" t="s">
        <v>6577</v>
      </c>
      <c r="D229" s="463" t="str">
        <f t="shared" si="9"/>
        <v>new_sex_10
new_sex_10</v>
      </c>
      <c r="F229" s="6" t="str">
        <f t="shared" si="4"/>
        <v xml:space="preserve">new_sex_10
</v>
      </c>
      <c r="Q229" s="472" t="s">
        <v>6593</v>
      </c>
    </row>
    <row r="230" spans="1:26" s="6" customFormat="1" ht="47.25" customHeight="1">
      <c r="A230" s="18" t="s">
        <v>58</v>
      </c>
      <c r="B230" s="463" t="s">
        <v>6578</v>
      </c>
      <c r="C230" s="463" t="s">
        <v>6578</v>
      </c>
      <c r="D230" s="463" t="str">
        <f t="shared" si="9"/>
        <v>new_sex_11
new_sex_11</v>
      </c>
      <c r="F230" s="6" t="str">
        <f t="shared" si="4"/>
        <v xml:space="preserve">new_sex_11
</v>
      </c>
      <c r="Q230" s="472" t="s">
        <v>6594</v>
      </c>
    </row>
    <row r="231" spans="1:26" s="6" customFormat="1" ht="47.25" customHeight="1">
      <c r="A231" s="18" t="s">
        <v>58</v>
      </c>
      <c r="B231" s="463" t="s">
        <v>6579</v>
      </c>
      <c r="C231" s="463" t="s">
        <v>6579</v>
      </c>
      <c r="D231" s="463" t="str">
        <f t="shared" si="9"/>
        <v>new_sex_12
new_sex_12</v>
      </c>
      <c r="F231" s="6" t="str">
        <f t="shared" si="4"/>
        <v xml:space="preserve">new_sex_12
</v>
      </c>
      <c r="Q231" s="472" t="s">
        <v>6595</v>
      </c>
    </row>
    <row r="232" spans="1:26" s="6" customFormat="1" ht="47.25" customHeight="1">
      <c r="A232" s="18" t="s">
        <v>58</v>
      </c>
      <c r="B232" s="463" t="s">
        <v>6580</v>
      </c>
      <c r="C232" s="463" t="s">
        <v>6580</v>
      </c>
      <c r="D232" s="463" t="str">
        <f t="shared" si="9"/>
        <v>new_sex_13
new_sex_13</v>
      </c>
      <c r="F232" s="6" t="str">
        <f t="shared" si="4"/>
        <v xml:space="preserve">new_sex_13
</v>
      </c>
      <c r="Q232" s="472" t="s">
        <v>6596</v>
      </c>
    </row>
    <row r="233" spans="1:26" ht="47.25" customHeight="1">
      <c r="A233" s="18" t="s">
        <v>58</v>
      </c>
      <c r="B233" s="463" t="s">
        <v>6581</v>
      </c>
      <c r="C233" s="463" t="s">
        <v>6581</v>
      </c>
      <c r="D233" s="463" t="str">
        <f t="shared" si="9"/>
        <v>new_sex_14
new_sex_14</v>
      </c>
      <c r="E233"/>
      <c r="F233" s="6" t="str">
        <f t="shared" si="4"/>
        <v xml:space="preserve">new_sex_14
</v>
      </c>
      <c r="G233"/>
      <c r="H233"/>
      <c r="I233"/>
      <c r="J233"/>
      <c r="K233"/>
      <c r="L233"/>
      <c r="M233"/>
      <c r="N233" s="6"/>
      <c r="O233"/>
      <c r="P233"/>
      <c r="Q233" s="472" t="s">
        <v>6597</v>
      </c>
      <c r="R233" s="17"/>
      <c r="S233" s="17"/>
      <c r="T233" s="17"/>
      <c r="U233" s="17"/>
      <c r="V233" s="17"/>
      <c r="W233" s="17"/>
      <c r="X233" s="17"/>
      <c r="Y233" s="17"/>
      <c r="Z233" s="17"/>
    </row>
    <row r="234" spans="1:26" ht="47.25" customHeight="1">
      <c r="A234" s="18" t="s">
        <v>58</v>
      </c>
      <c r="B234" s="463" t="s">
        <v>6582</v>
      </c>
      <c r="C234" s="463" t="s">
        <v>6582</v>
      </c>
      <c r="D234" s="463" t="str">
        <f t="shared" si="9"/>
        <v>new_sex_15
new_sex_15</v>
      </c>
      <c r="E234"/>
      <c r="F234" s="6" t="str">
        <f t="shared" si="4"/>
        <v xml:space="preserve">new_sex_15
</v>
      </c>
      <c r="G234"/>
      <c r="H234"/>
      <c r="I234"/>
      <c r="J234"/>
      <c r="K234"/>
      <c r="L234"/>
      <c r="M234"/>
      <c r="N234" s="6"/>
      <c r="O234"/>
      <c r="P234"/>
      <c r="Q234" s="472" t="s">
        <v>6598</v>
      </c>
      <c r="R234" s="17"/>
      <c r="S234" s="17"/>
      <c r="T234" s="17"/>
      <c r="U234" s="17"/>
      <c r="V234" s="17"/>
      <c r="W234" s="17"/>
      <c r="X234" s="17"/>
      <c r="Y234" s="17"/>
      <c r="Z234" s="17"/>
    </row>
    <row r="235" spans="1:26" ht="47.25" customHeight="1">
      <c r="A235" s="18" t="s">
        <v>58</v>
      </c>
      <c r="B235" s="463" t="s">
        <v>6583</v>
      </c>
      <c r="C235" s="463" t="s">
        <v>6583</v>
      </c>
      <c r="D235" s="463" t="str">
        <f t="shared" si="9"/>
        <v>new_sex_16
new_sex_16</v>
      </c>
      <c r="E235"/>
      <c r="F235" s="6" t="str">
        <f t="shared" si="4"/>
        <v xml:space="preserve">new_sex_16
</v>
      </c>
      <c r="G235"/>
      <c r="H235"/>
      <c r="I235"/>
      <c r="J235"/>
      <c r="K235"/>
      <c r="L235"/>
      <c r="M235"/>
      <c r="N235" s="6"/>
      <c r="O235"/>
      <c r="P235"/>
      <c r="Q235" s="472" t="s">
        <v>6599</v>
      </c>
      <c r="R235" s="17"/>
      <c r="S235" s="17"/>
      <c r="T235" s="17"/>
      <c r="U235" s="17"/>
      <c r="V235" s="17"/>
      <c r="W235" s="17"/>
      <c r="X235" s="17"/>
      <c r="Y235" s="17"/>
      <c r="Z235" s="17"/>
    </row>
    <row r="236" spans="1:26" s="467" customFormat="1" ht="47.25" customHeight="1">
      <c r="A236" s="645" t="s">
        <v>58</v>
      </c>
      <c r="B236" s="466" t="s">
        <v>4095</v>
      </c>
      <c r="C236" s="466" t="s">
        <v>4129</v>
      </c>
      <c r="D236" s="466" t="str">
        <f t="shared" si="9"/>
        <v>HH_01
all present members</v>
      </c>
      <c r="E236" s="646" t="s">
        <v>4128</v>
      </c>
      <c r="F236" s="466" t="str">
        <f t="shared" si="4"/>
        <v>HH_01
All present members</v>
      </c>
      <c r="N236" s="6"/>
      <c r="Q236" s="647" t="s">
        <v>4160</v>
      </c>
      <c r="R236" s="474"/>
      <c r="S236" s="474"/>
      <c r="T236" s="474"/>
      <c r="U236" s="474"/>
      <c r="V236" s="474"/>
      <c r="W236" s="474"/>
      <c r="X236" s="474"/>
      <c r="Y236" s="474"/>
      <c r="Z236" s="474"/>
    </row>
    <row r="237" spans="1:26" s="619" customFormat="1" ht="38.25" customHeight="1">
      <c r="A237" s="619" t="s">
        <v>58</v>
      </c>
      <c r="B237" s="619" t="s">
        <v>4159</v>
      </c>
      <c r="C237" s="619" t="s">
        <v>4159</v>
      </c>
      <c r="D237" s="619" t="s">
        <v>4159</v>
      </c>
      <c r="E237" s="619" t="s">
        <v>4159</v>
      </c>
      <c r="F237" s="619" t="s">
        <v>4159</v>
      </c>
      <c r="H237" s="620"/>
      <c r="M237" s="621"/>
      <c r="N237" s="6"/>
      <c r="Q237" s="621" t="s">
        <v>5846</v>
      </c>
    </row>
    <row r="238" spans="1:26" s="468" customFormat="1" ht="15.75" customHeight="1">
      <c r="A238" s="466" t="s">
        <v>3258</v>
      </c>
      <c r="B238" s="470"/>
      <c r="C238" s="466"/>
      <c r="D238" s="466"/>
      <c r="E238" s="466"/>
      <c r="F238" s="466"/>
      <c r="G238" s="466"/>
      <c r="H238" s="466"/>
      <c r="I238" s="466"/>
      <c r="J238" s="565"/>
      <c r="K238" s="466"/>
      <c r="L238" s="466"/>
      <c r="M238" s="466"/>
      <c r="N238" s="6"/>
      <c r="O238" s="466"/>
      <c r="P238" s="466"/>
      <c r="Q238" s="466"/>
      <c r="R238" s="466"/>
    </row>
    <row r="239" spans="1:26" ht="409.6">
      <c r="A239" s="6" t="s">
        <v>213</v>
      </c>
      <c r="B239" s="7" t="s">
        <v>214</v>
      </c>
      <c r="C239" s="6" t="s">
        <v>215</v>
      </c>
      <c r="D239" s="6" t="str">
        <f t="shared" ref="D239" si="10">$B239&amp;"
"&amp;$C239</f>
        <v>HH_15
Who is primarily responsible for making decisions and most knowledgeable about the household farm?</v>
      </c>
      <c r="E239" s="6" t="s">
        <v>3558</v>
      </c>
      <c r="F239" s="6" t="str">
        <f t="shared" ref="F239" si="11">$B239&amp;"
"&amp;$E239</f>
        <v>HH_15
Ni nde ufata ibyemezo birebana n'ubuhinzi kandi uzi neza ibijyanye n'imirima y'uru rugo?</v>
      </c>
      <c r="G239"/>
      <c r="H239"/>
      <c r="I239"/>
      <c r="J239" s="471" t="s">
        <v>5403</v>
      </c>
      <c r="K239" s="466" t="s">
        <v>5943</v>
      </c>
      <c r="L239"/>
      <c r="M239"/>
      <c r="N239" s="6" t="s">
        <v>42</v>
      </c>
      <c r="O239"/>
      <c r="P239"/>
      <c r="Q239"/>
      <c r="R239"/>
      <c r="S239"/>
      <c r="T239"/>
      <c r="U239"/>
      <c r="V239" s="6" t="s">
        <v>5941</v>
      </c>
      <c r="W239"/>
      <c r="X239"/>
      <c r="Y239"/>
      <c r="Z239"/>
    </row>
    <row r="240" spans="1:26" s="20" customFormat="1" ht="409.6">
      <c r="A240" s="6" t="s">
        <v>213</v>
      </c>
      <c r="B240" s="7" t="s">
        <v>216</v>
      </c>
      <c r="C240" s="6" t="s">
        <v>3147</v>
      </c>
      <c r="D240" s="6" t="str">
        <f t="shared" si="9"/>
        <v>HH_15A
Please select the respondent from the HH roster below</v>
      </c>
      <c r="E240" s="6" t="s">
        <v>218</v>
      </c>
      <c r="F240" s="6" t="str">
        <f t="shared" si="4"/>
        <v>HH_15A
Hitamo usubiza ku rutonde rw'abagize urugo bakurikira</v>
      </c>
      <c r="G240" s="6"/>
      <c r="H240" s="6"/>
      <c r="I240" s="6"/>
      <c r="J240" s="471" t="s">
        <v>5403</v>
      </c>
      <c r="K240" s="466" t="s">
        <v>5944</v>
      </c>
      <c r="L240" s="6"/>
      <c r="M240" s="6"/>
      <c r="N240" s="6" t="s">
        <v>42</v>
      </c>
      <c r="O240" s="6"/>
      <c r="P240" s="6"/>
      <c r="Q240" s="6"/>
      <c r="R240" s="6"/>
      <c r="V240" s="6" t="s">
        <v>5941</v>
      </c>
    </row>
    <row r="241" spans="1:26" s="619" customFormat="1" ht="63" customHeight="1">
      <c r="A241" s="619" t="s">
        <v>58</v>
      </c>
      <c r="B241" s="619" t="s">
        <v>5713</v>
      </c>
      <c r="C241" s="619" t="s">
        <v>5714</v>
      </c>
      <c r="D241" s="466" t="str">
        <f>$B241&amp;"
"&amp;$C241</f>
        <v>pl_HHH
preload: Name of the head of the household</v>
      </c>
      <c r="E241" s="619" t="s">
        <v>5714</v>
      </c>
      <c r="F241" s="466" t="str">
        <f>$B241&amp;"
"&amp;$E241</f>
        <v>pl_HHH
preload: Name of the head of the household</v>
      </c>
      <c r="H241" s="620"/>
      <c r="M241" s="621"/>
      <c r="N241" s="6"/>
      <c r="Q241" s="621" t="s">
        <v>5717</v>
      </c>
    </row>
    <row r="242" spans="1:26" s="619" customFormat="1" ht="63" customHeight="1">
      <c r="A242" s="619" t="s">
        <v>58</v>
      </c>
      <c r="B242" s="619" t="s">
        <v>5715</v>
      </c>
      <c r="C242" s="619" t="s">
        <v>5716</v>
      </c>
      <c r="D242" s="466" t="str">
        <f>$B242&amp;"
"&amp;$C242</f>
        <v>pl_HHHID
preload: Natinal ID of the head of the household</v>
      </c>
      <c r="E242" s="619" t="s">
        <v>5716</v>
      </c>
      <c r="F242" s="466" t="str">
        <f>$B242&amp;"
"&amp;$E242</f>
        <v>pl_HHHID
preload: Natinal ID of the head of the household</v>
      </c>
      <c r="H242" s="620"/>
      <c r="M242" s="621"/>
      <c r="N242" s="6"/>
      <c r="Q242" s="621" t="s">
        <v>5718</v>
      </c>
    </row>
    <row r="243" spans="1:26" s="468" customFormat="1" ht="126">
      <c r="A243" s="466" t="s">
        <v>61</v>
      </c>
      <c r="B243" s="470" t="s">
        <v>5703</v>
      </c>
      <c r="C243" s="466" t="s">
        <v>5704</v>
      </c>
      <c r="D243" s="6" t="str">
        <f t="shared" si="9"/>
        <v>HH_15B
According to our records, [${pl_HHH}] was the head of the household and [${pl_HHHID}] was his national ID. Is this correct?</v>
      </c>
      <c r="E243" s="466" t="s">
        <v>5705</v>
      </c>
      <c r="F243" s="466" t="str">
        <f>$B243&amp;"
"&amp;$E243</f>
        <v>HH_15B
Dukurikije amakuru dufite, [${pl_HHH}] niwe mukuru w'urugo, kandi nomero indangamuntu ye ni [${pl_HHHID}] Ibi nibyo?</v>
      </c>
      <c r="G243" s="466"/>
      <c r="H243" s="466"/>
      <c r="I243" s="466"/>
      <c r="J243" s="714"/>
      <c r="K243" s="466"/>
      <c r="L243" s="466"/>
      <c r="M243" s="466"/>
      <c r="N243" s="6" t="s">
        <v>42</v>
      </c>
      <c r="O243" s="466"/>
      <c r="P243" s="466"/>
      <c r="Q243" s="466"/>
      <c r="R243" s="466"/>
    </row>
    <row r="244" spans="1:26" s="468" customFormat="1" ht="409.6">
      <c r="A244" s="466" t="s">
        <v>213</v>
      </c>
      <c r="B244" s="470" t="s">
        <v>5706</v>
      </c>
      <c r="C244" s="466" t="s">
        <v>5707</v>
      </c>
      <c r="D244" s="466" t="str">
        <f t="shared" si="9"/>
        <v>HH_15C
Who is the new head of the household?</v>
      </c>
      <c r="E244" s="466" t="s">
        <v>5708</v>
      </c>
      <c r="F244" s="466" t="str">
        <f t="shared" si="4"/>
        <v>HH_15C
Ni nde mukuru w'urugo ubu ngubu?</v>
      </c>
      <c r="G244" s="466"/>
      <c r="H244" s="466"/>
      <c r="I244" s="466"/>
      <c r="J244" s="714" t="s">
        <v>5403</v>
      </c>
      <c r="K244" s="466" t="s">
        <v>5942</v>
      </c>
      <c r="L244" s="466" t="s">
        <v>5709</v>
      </c>
      <c r="M244" s="466"/>
      <c r="N244" s="6" t="s">
        <v>42</v>
      </c>
      <c r="O244" s="466"/>
      <c r="P244" s="466"/>
      <c r="Q244" s="466"/>
      <c r="R244" s="466"/>
      <c r="V244" s="466" t="s">
        <v>5941</v>
      </c>
    </row>
    <row r="245" spans="1:26" s="468" customFormat="1" ht="157.5" customHeight="1">
      <c r="A245" s="466" t="s">
        <v>79</v>
      </c>
      <c r="B245" s="470" t="s">
        <v>5710</v>
      </c>
      <c r="C245" s="466" t="s">
        <v>5712</v>
      </c>
      <c r="D245" s="466" t="str">
        <f t="shared" si="9"/>
        <v>HH_15D
Correct HHH National ID</v>
      </c>
      <c r="E245" s="466" t="s">
        <v>5711</v>
      </c>
      <c r="F245" s="466" t="str">
        <f t="shared" si="4"/>
        <v>HH_15D
Inomero y'indangamuntu y'umukuru w'urugo</v>
      </c>
      <c r="G245" s="466" t="s">
        <v>136</v>
      </c>
      <c r="H245" s="467"/>
      <c r="I245" s="467"/>
      <c r="J245" s="466" t="s">
        <v>137</v>
      </c>
      <c r="K245" s="466" t="s">
        <v>138</v>
      </c>
      <c r="L245" s="466" t="s">
        <v>5709</v>
      </c>
      <c r="M245" s="467"/>
      <c r="N245" s="6" t="s">
        <v>42</v>
      </c>
      <c r="O245" s="467"/>
      <c r="P245" s="467"/>
      <c r="Q245" s="467"/>
      <c r="R245" s="467"/>
      <c r="S245" s="467"/>
      <c r="T245" s="467"/>
      <c r="U245" s="467"/>
      <c r="V245" s="467"/>
      <c r="W245" s="467"/>
      <c r="X245" s="467"/>
      <c r="Y245" s="467"/>
    </row>
    <row r="246" spans="1:26" s="20" customFormat="1" ht="126">
      <c r="A246" s="6" t="s">
        <v>219</v>
      </c>
      <c r="B246" s="7" t="s">
        <v>220</v>
      </c>
      <c r="C246" s="6" t="s">
        <v>221</v>
      </c>
      <c r="D246" s="6" t="str">
        <f t="shared" si="9"/>
        <v>HH_15A_check
The respondent should be the person they said is primarily responsible for making decisions and most knowledgeable about the household farm. Why is he different?</v>
      </c>
      <c r="E246" s="6" t="s">
        <v>222</v>
      </c>
      <c r="F246" s="6" t="str">
        <f t="shared" si="4"/>
        <v>HH_15A_check
Usubiza agomba kuba ahuye n'uwo wahisemo ufata ibyemezo birebana n'ubuhinzi kandi uzi neza ibijyanye n'imirima y'uru rugo. Kuki atari we?</v>
      </c>
      <c r="G246" s="6"/>
      <c r="H246" s="6"/>
      <c r="I246" s="6"/>
      <c r="J246" s="12"/>
      <c r="K246" s="6"/>
      <c r="L246" s="6" t="s">
        <v>223</v>
      </c>
      <c r="M246" s="6"/>
      <c r="N246" s="6" t="s">
        <v>42</v>
      </c>
      <c r="O246" s="6"/>
      <c r="P246" s="6"/>
      <c r="Q246" s="6"/>
      <c r="R246" s="6"/>
    </row>
    <row r="247" spans="1:26" ht="47.25" customHeight="1">
      <c r="A247" s="6" t="s">
        <v>35</v>
      </c>
      <c r="B247" s="7" t="s">
        <v>224</v>
      </c>
      <c r="C247" s="7" t="s">
        <v>224</v>
      </c>
      <c r="D247" s="6" t="str">
        <f t="shared" si="9"/>
        <v>start_mod_C_parcel
start_mod_C_parcel</v>
      </c>
      <c r="E247" s="7" t="s">
        <v>224</v>
      </c>
      <c r="F247" s="6" t="str">
        <f t="shared" si="4"/>
        <v>start_mod_C_parcel
start_mod_C_parcel</v>
      </c>
      <c r="G247" s="6"/>
      <c r="H247" s="6"/>
      <c r="I247" s="6"/>
      <c r="J247" s="12"/>
      <c r="K247" s="6"/>
      <c r="L247" s="6"/>
      <c r="M247" s="6"/>
      <c r="N247" s="6"/>
      <c r="O247" s="6"/>
      <c r="P247" s="6"/>
      <c r="Q247" s="6" t="s">
        <v>37</v>
      </c>
      <c r="R247" s="6"/>
      <c r="S247"/>
      <c r="T247"/>
      <c r="U247"/>
      <c r="V247"/>
      <c r="W247"/>
      <c r="X247"/>
      <c r="Y247"/>
      <c r="Z247"/>
    </row>
    <row r="248" spans="1:26" ht="236.25" customHeight="1">
      <c r="A248" s="6" t="s">
        <v>21</v>
      </c>
      <c r="B248" s="7" t="s">
        <v>225</v>
      </c>
      <c r="C248" s="463" t="s">
        <v>3199</v>
      </c>
      <c r="D248" s="463" t="str">
        <f t="shared" si="9"/>
        <v>c_0_note
This section asks the household about both land ownership as well as units under cultivation from the baseline</v>
      </c>
      <c r="E248" s="463" t="s">
        <v>226</v>
      </c>
      <c r="F248" s="463" t="str">
        <f t="shared" ref="F248:F264" si="12">$B248&amp;"
"&amp;$E248</f>
        <v>c_0_note
Iki gika kiribanda ku bijyana n'ubutaka/amasambu urugo rwanyu rufite ndetse n'ingano y'ubuhinzweho. Ugomba kwita ku itandukaniro hagati y'isambu, ubutaka umuntu atunze buherereye ahantu hamwe, n'murima, ahantu hahingwa hafatanye.</v>
      </c>
      <c r="G248" s="6"/>
      <c r="H248" s="6"/>
      <c r="I248" s="6"/>
      <c r="J248" s="6"/>
      <c r="K248" s="6"/>
      <c r="L248" s="6"/>
      <c r="M248" s="6"/>
      <c r="N248" s="6"/>
      <c r="O248" s="6"/>
      <c r="P248" s="6"/>
      <c r="Q248" s="6"/>
      <c r="R248" s="6"/>
      <c r="S248"/>
      <c r="T248"/>
      <c r="U248"/>
      <c r="V248"/>
      <c r="W248"/>
      <c r="X248"/>
      <c r="Y248"/>
      <c r="Z248"/>
    </row>
    <row r="249" spans="1:26" ht="157.5" customHeight="1">
      <c r="A249" s="6" t="s">
        <v>21</v>
      </c>
      <c r="B249" s="7" t="s">
        <v>227</v>
      </c>
      <c r="C249" s="463" t="s">
        <v>3200</v>
      </c>
      <c r="D249" s="463" t="str">
        <f t="shared" si="9"/>
        <v>parcel_note
Enumerator Note: We are now going to ask the household about the parcels that they told us they own. Please ask the respondent about parcels that they own. If they have new parcels or plots, we will ask about them in the following section.</v>
      </c>
      <c r="E249" s="463" t="s">
        <v>228</v>
      </c>
      <c r="F249" s="463" t="str">
        <f t="shared" si="12"/>
        <v>parcel_note
Ubaza: Ubu tugiye kubaza ku masambu yose urugo rutunze. Baza uwo muganira uhereye ku isambu nini ujya ku ntoya.</v>
      </c>
      <c r="G249" s="6"/>
      <c r="H249" s="6"/>
      <c r="I249" s="6"/>
      <c r="J249" s="6"/>
      <c r="K249" s="6"/>
      <c r="L249" s="6"/>
      <c r="M249" s="6"/>
      <c r="N249" s="6"/>
      <c r="O249" s="6"/>
      <c r="P249" s="6"/>
      <c r="Q249" s="6"/>
      <c r="R249" s="6"/>
      <c r="S249"/>
      <c r="T249"/>
      <c r="U249"/>
      <c r="V249"/>
      <c r="W249"/>
      <c r="X249"/>
      <c r="Y249"/>
      <c r="Z249"/>
    </row>
    <row r="250" spans="1:26" s="619" customFormat="1" ht="63" customHeight="1">
      <c r="A250" s="619" t="s">
        <v>58</v>
      </c>
      <c r="B250" s="619" t="s">
        <v>3685</v>
      </c>
      <c r="C250" s="619" t="s">
        <v>3684</v>
      </c>
      <c r="D250" s="466" t="str">
        <f>$B250&amp;"
"&amp;$C250</f>
        <v>nparcels_old
preload: Number of old parcels</v>
      </c>
      <c r="E250" s="619" t="s">
        <v>3684</v>
      </c>
      <c r="F250" s="466" t="str">
        <f>$B250&amp;"
"&amp;$E250</f>
        <v>nparcels_old
preload: Number of old parcels</v>
      </c>
      <c r="H250" s="620"/>
      <c r="M250" s="621"/>
      <c r="N250" s="6"/>
      <c r="Q250" s="621" t="s">
        <v>4131</v>
      </c>
    </row>
    <row r="251" spans="1:26" s="467" customFormat="1" ht="15.75" customHeight="1">
      <c r="A251" s="630" t="s">
        <v>3622</v>
      </c>
      <c r="B251" s="466" t="s">
        <v>6111</v>
      </c>
      <c r="C251" s="466" t="s">
        <v>6111</v>
      </c>
      <c r="D251" s="466" t="s">
        <v>6111</v>
      </c>
      <c r="E251" s="466" t="s">
        <v>6111</v>
      </c>
      <c r="F251" s="466" t="s">
        <v>6111</v>
      </c>
      <c r="N251" s="6"/>
      <c r="R251" s="467" t="s">
        <v>6213</v>
      </c>
      <c r="S251" s="474"/>
      <c r="T251" s="474"/>
      <c r="U251" s="474"/>
      <c r="V251" s="474"/>
      <c r="W251" s="474"/>
      <c r="X251" s="474"/>
      <c r="Y251" s="474"/>
      <c r="Z251" s="474"/>
    </row>
    <row r="252" spans="1:26" s="467" customFormat="1" ht="47.25" customHeight="1">
      <c r="A252" s="630" t="s">
        <v>58</v>
      </c>
      <c r="B252" s="466" t="s">
        <v>6109</v>
      </c>
      <c r="C252" s="466" t="s">
        <v>6109</v>
      </c>
      <c r="D252" s="466" t="s">
        <v>6109</v>
      </c>
      <c r="E252" s="466" t="s">
        <v>6109</v>
      </c>
      <c r="F252" s="466" t="str">
        <f>$B252&amp;"
"&amp;$E252</f>
        <v>oldpaarc_pos
oldpaarc_pos</v>
      </c>
      <c r="N252" s="6"/>
      <c r="Q252" s="467" t="s">
        <v>5863</v>
      </c>
      <c r="S252" s="474"/>
      <c r="T252" s="474"/>
      <c r="U252" s="474"/>
      <c r="V252" s="474"/>
      <c r="W252" s="474"/>
      <c r="X252" s="474"/>
      <c r="Y252" s="474"/>
      <c r="Z252" s="474"/>
    </row>
    <row r="253" spans="1:26" s="619" customFormat="1" ht="63" customHeight="1">
      <c r="A253" s="619" t="s">
        <v>58</v>
      </c>
      <c r="B253" s="619" t="s">
        <v>6110</v>
      </c>
      <c r="C253" s="619" t="s">
        <v>6113</v>
      </c>
      <c r="D253" s="466" t="str">
        <f>$B253&amp;"
"&amp;$C253</f>
        <v>pl_parc_des
preload: Old parcel descriptions</v>
      </c>
      <c r="E253" s="619" t="s">
        <v>6113</v>
      </c>
      <c r="F253" s="466" t="str">
        <f t="shared" ref="F253:F254" si="13">$B253&amp;"
"&amp;$E253</f>
        <v>pl_parc_des
preload: Old parcel descriptions</v>
      </c>
      <c r="H253" s="620"/>
      <c r="M253" s="621"/>
      <c r="N253" s="6"/>
      <c r="Q253" s="621" t="s">
        <v>6112</v>
      </c>
    </row>
    <row r="254" spans="1:26" s="619" customFormat="1" ht="51" customHeight="1">
      <c r="A254" s="619" t="s">
        <v>58</v>
      </c>
      <c r="B254" s="619" t="s">
        <v>6529</v>
      </c>
      <c r="C254" s="619" t="s">
        <v>6530</v>
      </c>
      <c r="D254" s="466" t="str">
        <f>$B254&amp;"
"&amp;$C254</f>
        <v>pl_parc_area
preload: Old parcel area</v>
      </c>
      <c r="E254" s="619" t="s">
        <v>6530</v>
      </c>
      <c r="F254" s="466" t="str">
        <f t="shared" si="13"/>
        <v>pl_parc_area
preload: Old parcel area</v>
      </c>
      <c r="H254" s="620"/>
      <c r="M254" s="621"/>
      <c r="N254" s="6"/>
      <c r="Q254" s="621" t="s">
        <v>6531</v>
      </c>
    </row>
    <row r="255" spans="1:26" s="619" customFormat="1" ht="63" customHeight="1">
      <c r="A255" s="619" t="s">
        <v>58</v>
      </c>
      <c r="B255" s="619" t="s">
        <v>231</v>
      </c>
      <c r="C255" s="619" t="s">
        <v>3686</v>
      </c>
      <c r="D255" s="466" t="str">
        <f t="shared" si="9"/>
        <v>c_p1
preload: Old parcel description 1</v>
      </c>
      <c r="E255" s="619" t="s">
        <v>3686</v>
      </c>
      <c r="F255" s="466" t="str">
        <f t="shared" si="12"/>
        <v>c_p1
preload: Old parcel description 1</v>
      </c>
      <c r="H255" s="620"/>
      <c r="M255" s="621"/>
      <c r="N255" s="6"/>
      <c r="Q255" s="621" t="s">
        <v>4132</v>
      </c>
    </row>
    <row r="256" spans="1:26" s="619" customFormat="1" ht="63" customHeight="1">
      <c r="A256" s="619" t="s">
        <v>58</v>
      </c>
      <c r="B256" s="619" t="s">
        <v>236</v>
      </c>
      <c r="C256" s="619" t="s">
        <v>3687</v>
      </c>
      <c r="D256" s="466" t="str">
        <f t="shared" si="9"/>
        <v>c_p2
preload: Old parcel description 2</v>
      </c>
      <c r="E256" s="619" t="s">
        <v>3687</v>
      </c>
      <c r="F256" s="466" t="str">
        <f t="shared" si="12"/>
        <v>c_p2
preload: Old parcel description 2</v>
      </c>
      <c r="H256" s="620"/>
      <c r="M256" s="621"/>
      <c r="N256" s="6"/>
      <c r="Q256" s="621" t="s">
        <v>4133</v>
      </c>
    </row>
    <row r="257" spans="1:26" s="619" customFormat="1" ht="63" customHeight="1">
      <c r="A257" s="619" t="s">
        <v>58</v>
      </c>
      <c r="B257" s="619" t="s">
        <v>239</v>
      </c>
      <c r="C257" s="619" t="s">
        <v>3688</v>
      </c>
      <c r="D257" s="466" t="str">
        <f t="shared" si="9"/>
        <v>c_p3
preload: Old parcel description 3</v>
      </c>
      <c r="E257" s="619" t="s">
        <v>3688</v>
      </c>
      <c r="F257" s="466" t="str">
        <f t="shared" si="12"/>
        <v>c_p3
preload: Old parcel description 3</v>
      </c>
      <c r="H257" s="620"/>
      <c r="M257" s="621"/>
      <c r="N257" s="6"/>
      <c r="Q257" s="621" t="s">
        <v>4134</v>
      </c>
    </row>
    <row r="258" spans="1:26" s="619" customFormat="1" ht="63" customHeight="1">
      <c r="A258" s="619" t="s">
        <v>58</v>
      </c>
      <c r="B258" s="619" t="s">
        <v>242</v>
      </c>
      <c r="C258" s="619" t="s">
        <v>3689</v>
      </c>
      <c r="D258" s="466" t="str">
        <f t="shared" si="9"/>
        <v>c_p4
preload: Old parcel description 4</v>
      </c>
      <c r="E258" s="619" t="s">
        <v>3689</v>
      </c>
      <c r="F258" s="466" t="str">
        <f t="shared" si="12"/>
        <v>c_p4
preload: Old parcel description 4</v>
      </c>
      <c r="H258" s="620"/>
      <c r="M258" s="621"/>
      <c r="N258" s="6"/>
      <c r="Q258" s="621" t="s">
        <v>4135</v>
      </c>
    </row>
    <row r="259" spans="1:26" s="619" customFormat="1" ht="63" customHeight="1">
      <c r="A259" s="619" t="s">
        <v>58</v>
      </c>
      <c r="B259" s="619" t="s">
        <v>245</v>
      </c>
      <c r="C259" s="619" t="s">
        <v>3690</v>
      </c>
      <c r="D259" s="466" t="str">
        <f t="shared" si="9"/>
        <v>c_p5
preload: Old parcel description 5</v>
      </c>
      <c r="E259" s="619" t="s">
        <v>3690</v>
      </c>
      <c r="F259" s="466" t="str">
        <f t="shared" si="12"/>
        <v>c_p5
preload: Old parcel description 5</v>
      </c>
      <c r="H259" s="620"/>
      <c r="M259" s="621"/>
      <c r="N259" s="6"/>
      <c r="Q259" s="621" t="s">
        <v>4136</v>
      </c>
    </row>
    <row r="260" spans="1:26" s="467" customFormat="1" ht="157.5">
      <c r="A260" s="466" t="s">
        <v>61</v>
      </c>
      <c r="B260" s="470" t="s">
        <v>2088</v>
      </c>
      <c r="C260" s="466" t="s">
        <v>6532</v>
      </c>
      <c r="D260" s="466" t="str">
        <f t="shared" si="9"/>
        <v>AG_15
[${pl_parc_des}]: According to our records, you owned  this parcel whose area is [${pl_parc_area}] Ares when we last visited you. Do you still own this parcel?</v>
      </c>
      <c r="E260" s="466" t="s">
        <v>6533</v>
      </c>
      <c r="F260" s="466" t="str">
        <f t="shared" si="12"/>
        <v>AG_15
[${pl_parc_des}]: Dukurikije amakuru dufite, ubwo duheruka kubasura mwari mufite iyi sambu ifite ubuso bwa ARI [${pl_parc_area}]. Ese muracyayifite?</v>
      </c>
      <c r="G260" s="466"/>
      <c r="H260" s="466"/>
      <c r="I260" s="466"/>
      <c r="J260" s="466"/>
      <c r="K260" s="466"/>
      <c r="L260" s="466"/>
      <c r="M260" s="466"/>
      <c r="N260" s="6" t="s">
        <v>42</v>
      </c>
      <c r="O260" s="466"/>
      <c r="P260" s="466"/>
      <c r="Q260" s="466"/>
      <c r="R260" s="466"/>
    </row>
    <row r="261" spans="1:26" s="467" customFormat="1" ht="78.75">
      <c r="A261" s="466" t="s">
        <v>6114</v>
      </c>
      <c r="B261" s="466" t="s">
        <v>6117</v>
      </c>
      <c r="C261" s="466" t="s">
        <v>6115</v>
      </c>
      <c r="D261" s="466" t="str">
        <f t="shared" si="9"/>
        <v>AG_15_lost
[${pl_parc_des}]: Why don't you still own this parcel ?</v>
      </c>
      <c r="E261" s="466" t="s">
        <v>6116</v>
      </c>
      <c r="F261" s="466" t="str">
        <f t="shared" si="12"/>
        <v>AG_15_lost
[${pl_parc_des}]: Ni ukubera izihe mpamvu mutagifite iyo sambu?</v>
      </c>
      <c r="K261" s="612"/>
      <c r="L261" s="467" t="s">
        <v>6214</v>
      </c>
      <c r="N261" s="6" t="s">
        <v>42</v>
      </c>
      <c r="Q261" s="466"/>
      <c r="R261" s="474"/>
      <c r="S261" s="474"/>
      <c r="T261" s="474"/>
      <c r="U261" s="474"/>
      <c r="V261" s="474"/>
      <c r="W261" s="474"/>
      <c r="X261" s="474"/>
      <c r="Y261" s="474"/>
      <c r="Z261" s="474"/>
    </row>
    <row r="262" spans="1:26" s="467" customFormat="1" ht="47.25" customHeight="1">
      <c r="A262" s="466" t="s">
        <v>79</v>
      </c>
      <c r="B262" s="466" t="s">
        <v>6120</v>
      </c>
      <c r="C262" s="466" t="s">
        <v>3260</v>
      </c>
      <c r="D262" s="466" t="str">
        <f t="shared" si="9"/>
        <v xml:space="preserve">AG_15_lost_other
Specify other: </v>
      </c>
      <c r="E262" s="466" t="s">
        <v>3261</v>
      </c>
      <c r="F262" s="466" t="str">
        <f t="shared" si="12"/>
        <v>AG_15_lost_other
Vuga ibindi:</v>
      </c>
      <c r="K262" s="612"/>
      <c r="L262" s="467" t="s">
        <v>6215</v>
      </c>
      <c r="N262" s="6" t="s">
        <v>42</v>
      </c>
      <c r="Q262" s="466"/>
      <c r="R262" s="474"/>
      <c r="S262" s="474"/>
      <c r="T262" s="474"/>
      <c r="U262" s="474"/>
      <c r="V262" s="474"/>
      <c r="W262" s="474"/>
      <c r="X262" s="474"/>
      <c r="Y262" s="474"/>
      <c r="Z262" s="474"/>
    </row>
    <row r="263" spans="1:26" s="467" customFormat="1" ht="15.75" customHeight="1">
      <c r="A263" s="466" t="s">
        <v>3626</v>
      </c>
      <c r="B263" s="470"/>
      <c r="C263" s="466"/>
      <c r="D263" s="466"/>
      <c r="E263" s="466"/>
      <c r="F263" s="466"/>
      <c r="G263" s="466"/>
      <c r="H263" s="466"/>
      <c r="I263" s="466"/>
      <c r="J263" s="466"/>
      <c r="K263" s="466"/>
      <c r="L263" s="466"/>
      <c r="M263" s="466"/>
      <c r="N263" s="6"/>
      <c r="O263" s="466"/>
      <c r="P263" s="466"/>
      <c r="Q263" s="466"/>
      <c r="R263" s="466"/>
    </row>
    <row r="264" spans="1:26" s="467" customFormat="1" ht="157.5">
      <c r="A264" s="466" t="s">
        <v>61</v>
      </c>
      <c r="B264" s="470" t="s">
        <v>2085</v>
      </c>
      <c r="C264" s="466" t="s">
        <v>6174</v>
      </c>
      <c r="D264" s="466" t="str">
        <f t="shared" si="9"/>
        <v>AG_14
According to our records, you had ${nparcels_old} parcels. Di you acquire any new parcels after October 2015?</v>
      </c>
      <c r="E264" s="466" t="s">
        <v>6175</v>
      </c>
      <c r="F264" s="466" t="str">
        <f t="shared" si="12"/>
        <v>AG_14
 Dukurikije amakuru dufite, urugo rwanyu rwari rufite amasambu ${nparcels_old} ubwo duheruka kubasura. Haba hari amasambu mashya mwabonye nyuma y'Ukwakira 2015?</v>
      </c>
      <c r="G264" s="466"/>
      <c r="H264" s="466"/>
      <c r="I264" s="466"/>
      <c r="J264" s="466"/>
      <c r="K264" s="466"/>
      <c r="L264" s="466"/>
      <c r="M264" s="466"/>
      <c r="N264" s="6" t="s">
        <v>42</v>
      </c>
      <c r="O264" s="466"/>
      <c r="P264" s="466"/>
      <c r="Q264" s="466"/>
      <c r="R264" s="466"/>
    </row>
    <row r="265" spans="1:26" s="619" customFormat="1" ht="63" customHeight="1">
      <c r="A265" s="619" t="s">
        <v>58</v>
      </c>
      <c r="B265" s="619" t="s">
        <v>3733</v>
      </c>
      <c r="C265" s="619" t="s">
        <v>3734</v>
      </c>
      <c r="D265" s="466" t="str">
        <f>$B265&amp;"
"&amp;$C265</f>
        <v>nplots_old
preload: Number of old plots</v>
      </c>
      <c r="E265" s="619" t="s">
        <v>3734</v>
      </c>
      <c r="F265" s="466" t="str">
        <f>$B265&amp;"
"&amp;$E265</f>
        <v>nplots_old
preload: Number of old plots</v>
      </c>
      <c r="H265" s="620"/>
      <c r="M265" s="621"/>
      <c r="N265" s="6"/>
      <c r="Q265" s="621" t="s">
        <v>4137</v>
      </c>
    </row>
    <row r="266" spans="1:26" s="619" customFormat="1" ht="47.25" customHeight="1">
      <c r="A266" s="619" t="s">
        <v>58</v>
      </c>
      <c r="B266" s="619" t="s">
        <v>298</v>
      </c>
      <c r="C266" s="619" t="s">
        <v>3693</v>
      </c>
      <c r="D266" s="466" t="str">
        <f>$B266&amp;"
"&amp;$C266</f>
        <v>ag_p1
preload: sample plot</v>
      </c>
      <c r="E266" s="619" t="s">
        <v>3693</v>
      </c>
      <c r="F266" s="466" t="str">
        <f>$B266&amp;"
"&amp;$E266</f>
        <v>ag_p1
preload: sample plot</v>
      </c>
      <c r="H266" s="620"/>
      <c r="M266" s="621"/>
      <c r="N266" s="6"/>
      <c r="Q266" s="621" t="s">
        <v>4138</v>
      </c>
    </row>
    <row r="267" spans="1:26" s="619" customFormat="1" ht="63" customHeight="1">
      <c r="A267" s="619" t="s">
        <v>58</v>
      </c>
      <c r="B267" s="619" t="s">
        <v>301</v>
      </c>
      <c r="C267" s="619" t="s">
        <v>3694</v>
      </c>
      <c r="D267" s="466" t="str">
        <f>$B267&amp;"
"&amp;$C267</f>
        <v>ag_p2
preload: most important plot</v>
      </c>
      <c r="E267" s="619" t="s">
        <v>3694</v>
      </c>
      <c r="F267" s="466" t="str">
        <f>$B267&amp;"
"&amp;$E267</f>
        <v>ag_p2
preload: most important plot</v>
      </c>
      <c r="H267" s="620"/>
      <c r="M267" s="621"/>
      <c r="N267" s="6"/>
      <c r="Q267" s="621" t="s">
        <v>4139</v>
      </c>
    </row>
    <row r="268" spans="1:26" s="619" customFormat="1" ht="63" customHeight="1">
      <c r="A268" s="619" t="s">
        <v>58</v>
      </c>
      <c r="B268" s="619" t="s">
        <v>304</v>
      </c>
      <c r="C268" s="619" t="s">
        <v>3691</v>
      </c>
      <c r="D268" s="466" t="str">
        <f>$B268&amp;"
"&amp;$C268</f>
        <v>ag_p3
preload: Old plot description 3</v>
      </c>
      <c r="E268" s="619" t="s">
        <v>3691</v>
      </c>
      <c r="F268" s="466" t="str">
        <f>$B268&amp;"
"&amp;$E268</f>
        <v>ag_p3
preload: Old plot description 3</v>
      </c>
      <c r="H268" s="620"/>
      <c r="M268" s="621"/>
      <c r="N268" s="6"/>
      <c r="Q268" s="621" t="s">
        <v>4140</v>
      </c>
    </row>
    <row r="269" spans="1:26" s="619" customFormat="1" ht="63" customHeight="1">
      <c r="A269" s="619" t="s">
        <v>58</v>
      </c>
      <c r="B269" s="619" t="s">
        <v>307</v>
      </c>
      <c r="C269" s="619" t="s">
        <v>3692</v>
      </c>
      <c r="D269" s="466" t="str">
        <f>$B269&amp;"
"&amp;$C269</f>
        <v>ag_p4
preload: Old plot description 4</v>
      </c>
      <c r="E269" s="619" t="s">
        <v>3692</v>
      </c>
      <c r="F269" s="466" t="str">
        <f>$B269&amp;"
"&amp;$E269</f>
        <v>ag_p4
preload: Old plot description 4</v>
      </c>
      <c r="H269" s="620"/>
      <c r="M269" s="621"/>
      <c r="N269" s="6"/>
      <c r="Q269" s="621" t="s">
        <v>4141</v>
      </c>
    </row>
    <row r="270" spans="1:26" ht="110.25" customHeight="1">
      <c r="A270" s="6" t="s">
        <v>21</v>
      </c>
      <c r="B270" s="6" t="s">
        <v>5526</v>
      </c>
      <c r="C270" s="463" t="s">
        <v>6230</v>
      </c>
      <c r="D270" s="463" t="str">
        <f t="shared" ref="D270:D441" si="14">$B270&amp;"
"&amp;$C270</f>
        <v>c_note_A
Enumerator Note: We are now going to ask the household about the plots that they cultivated in the past three agricultural seasons (16B, 16C, or 17A).</v>
      </c>
      <c r="E270" s="463" t="s">
        <v>6231</v>
      </c>
      <c r="F270" s="463" t="str">
        <f t="shared" ref="F270:F441" si="15">$B270&amp;"
"&amp;$E270</f>
        <v>c_note_A
Ubaza: Ubu tugiye kubaza ku mirima urugo rwahinze mu bihembwe bitatu by'ihinga bishize (16B, 16C, or 17A)..</v>
      </c>
      <c r="G270"/>
      <c r="H270"/>
      <c r="I270"/>
      <c r="J270"/>
      <c r="K270" s="12"/>
      <c r="L270" t="s">
        <v>5525</v>
      </c>
      <c r="M270"/>
      <c r="N270" s="6"/>
      <c r="O270"/>
      <c r="P270"/>
      <c r="Q270"/>
      <c r="R270" s="17"/>
      <c r="S270" s="17"/>
      <c r="T270" s="17"/>
      <c r="U270" s="17"/>
      <c r="V270" s="17"/>
      <c r="W270" s="17"/>
      <c r="X270" s="17"/>
      <c r="Y270" s="17"/>
      <c r="Z270" s="17"/>
    </row>
    <row r="271" spans="1:26" s="20" customFormat="1" ht="47.25" customHeight="1">
      <c r="A271" s="6" t="s">
        <v>35</v>
      </c>
      <c r="B271" s="7" t="s">
        <v>292</v>
      </c>
      <c r="C271" s="7" t="s">
        <v>292</v>
      </c>
      <c r="D271" s="6" t="str">
        <f t="shared" si="14"/>
        <v>start_mod_C_plot
start_mod_C_plot</v>
      </c>
      <c r="E271" s="7" t="s">
        <v>292</v>
      </c>
      <c r="F271" s="6" t="str">
        <f t="shared" si="15"/>
        <v>start_mod_C_plot
start_mod_C_plot</v>
      </c>
      <c r="G271" s="6"/>
      <c r="H271" s="6"/>
      <c r="I271" s="6"/>
      <c r="J271" s="12"/>
      <c r="K271" s="6"/>
      <c r="L271" s="6"/>
      <c r="M271" s="6"/>
      <c r="N271" s="6"/>
      <c r="O271" s="6"/>
      <c r="P271" s="6"/>
      <c r="Q271" s="6" t="s">
        <v>37</v>
      </c>
      <c r="R271" s="6"/>
    </row>
    <row r="272" spans="1:26" ht="47.25" customHeight="1">
      <c r="A272" s="6" t="s">
        <v>3256</v>
      </c>
      <c r="B272" s="6" t="s">
        <v>293</v>
      </c>
      <c r="C272" s="6" t="s">
        <v>294</v>
      </c>
      <c r="D272" s="6" t="str">
        <f t="shared" si="14"/>
        <v>plot_roster
Plot roster</v>
      </c>
      <c r="E272" s="6" t="s">
        <v>294</v>
      </c>
      <c r="F272" s="6" t="str">
        <f t="shared" si="15"/>
        <v>plot_roster
Plot roster</v>
      </c>
      <c r="G272"/>
      <c r="H272"/>
      <c r="I272"/>
      <c r="J272"/>
      <c r="K272"/>
      <c r="L272"/>
      <c r="M272"/>
      <c r="N272" s="6"/>
      <c r="O272"/>
      <c r="P272"/>
      <c r="Q272"/>
      <c r="R272" s="17"/>
      <c r="S272" s="17"/>
      <c r="T272" s="17"/>
      <c r="U272" s="17"/>
      <c r="V272" s="17"/>
      <c r="W272" s="17"/>
      <c r="X272" s="17"/>
      <c r="Y272" s="17"/>
      <c r="Z272" s="17"/>
    </row>
    <row r="273" spans="1:26" s="619" customFormat="1" ht="47.25" customHeight="1">
      <c r="A273" s="619" t="s">
        <v>58</v>
      </c>
      <c r="B273" s="619" t="s">
        <v>3695</v>
      </c>
      <c r="C273" s="619" t="s">
        <v>3695</v>
      </c>
      <c r="D273" s="466" t="str">
        <f>$B273&amp;"
"&amp;$C273</f>
        <v>pl_plotmap
pl_plotmap</v>
      </c>
      <c r="E273" s="619" t="s">
        <v>3695</v>
      </c>
      <c r="F273" s="466" t="str">
        <f>$B273&amp;"
"&amp;$E273</f>
        <v>pl_plotmap
pl_plotmap</v>
      </c>
      <c r="H273" s="620"/>
      <c r="M273" s="621"/>
      <c r="N273" s="6"/>
      <c r="P273" s="713"/>
      <c r="Q273" s="621" t="s">
        <v>5684</v>
      </c>
    </row>
    <row r="274" spans="1:26" ht="189">
      <c r="A274" s="463" t="s">
        <v>61</v>
      </c>
      <c r="B274" s="6" t="s">
        <v>296</v>
      </c>
      <c r="C274" s="463" t="s">
        <v>6675</v>
      </c>
      <c r="D274" s="463" t="str">
        <f>$B274&amp;"
"&amp;$C274</f>
        <v xml:space="preserve">AG_24
According to our records, this is the map of your parcels and plots in October 2015. Is this correct? 
</v>
      </c>
      <c r="E274" s="463" t="s">
        <v>5491</v>
      </c>
      <c r="F274" s="463" t="str">
        <f>$B274&amp;"
"&amp;$E274</f>
        <v>AG_24
Dukurikije amakuru dufite, iyi ni ifoto y'amasambu n'imirima mwari mufite muri 2015. Ibi nibyo?</v>
      </c>
      <c r="G274" s="733" t="s">
        <v>6679</v>
      </c>
      <c r="H274"/>
      <c r="I274"/>
      <c r="J274"/>
      <c r="K274"/>
      <c r="L274"/>
      <c r="M274"/>
      <c r="N274" s="6" t="s">
        <v>42</v>
      </c>
      <c r="O274"/>
      <c r="P274"/>
      <c r="Q274"/>
      <c r="R274"/>
      <c r="S274" s="17" t="s">
        <v>5464</v>
      </c>
      <c r="T274" s="17"/>
      <c r="U274" s="17"/>
      <c r="V274" s="17"/>
      <c r="W274" s="17"/>
      <c r="X274" s="17"/>
      <c r="Y274" s="17"/>
      <c r="Z274" s="17"/>
    </row>
    <row r="275" spans="1:26" s="467" customFormat="1" ht="78.75">
      <c r="A275" s="630" t="s">
        <v>3699</v>
      </c>
      <c r="B275" s="466" t="s">
        <v>3698</v>
      </c>
      <c r="C275" s="466" t="s">
        <v>3696</v>
      </c>
      <c r="D275" s="466" t="str">
        <f>$B275&amp;"
"&amp;$C275</f>
        <v>AG_24_check
Why is the map not correct?</v>
      </c>
      <c r="E275" s="466" t="s">
        <v>3697</v>
      </c>
      <c r="F275" s="466" t="str">
        <f>$B275&amp;"
"&amp;$E275</f>
        <v xml:space="preserve">AG_24_check
Ni ukubera iki igishushanyo/ ikarita atari cyo? </v>
      </c>
      <c r="L275" s="468" t="s">
        <v>4145</v>
      </c>
      <c r="N275" s="6" t="s">
        <v>42</v>
      </c>
      <c r="S275" s="474"/>
      <c r="T275" s="474"/>
      <c r="U275" s="474"/>
      <c r="V275" s="474"/>
      <c r="W275" s="474"/>
      <c r="X275" s="474"/>
      <c r="Y275" s="474"/>
      <c r="Z275" s="474"/>
    </row>
    <row r="276" spans="1:26" ht="220.5">
      <c r="A276" s="6" t="s">
        <v>47</v>
      </c>
      <c r="B276" s="6" t="s">
        <v>295</v>
      </c>
      <c r="C276" s="463" t="s">
        <v>6654</v>
      </c>
      <c r="D276" s="463" t="str">
        <f t="shared" si="14"/>
        <v>AG_22
According to our records, you were cultivating [${nplots_old}] when we last visited you in October 2015. Among those plots,  how many have you cultivated (includes plots owned by the household and rented in) or rented-out in total over the past three agricultural seasons (16B, 16C, or 17A)?</v>
      </c>
      <c r="E276" s="463" t="s">
        <v>6655</v>
      </c>
      <c r="F276" s="463" t="str">
        <f t="shared" si="15"/>
        <v xml:space="preserve">AG_22
Dukurikije amakuru dufite, tugusura mu Ukwakira 2015 wahingaga imirima [${nplots_old}], Ni ingahe urugo rwawe rwahinze (iyawe n'iyo watiwe n'abandi) cyangwa rwatiye abandi mu bihembwe by'ihinga bitatu bishije (16B, 16C, or 17A)? </v>
      </c>
      <c r="G276"/>
      <c r="H276"/>
      <c r="I276" s="20"/>
      <c r="J276" s="6" t="s">
        <v>6647</v>
      </c>
      <c r="K276" s="20"/>
      <c r="L276" s="20"/>
      <c r="M276" s="20"/>
      <c r="N276" s="6" t="s">
        <v>42</v>
      </c>
      <c r="O276" s="20"/>
      <c r="P276" s="20"/>
      <c r="Q276" s="20"/>
      <c r="R276" s="17"/>
      <c r="S276" s="17"/>
      <c r="T276" s="17"/>
      <c r="U276" s="17"/>
      <c r="V276" s="17"/>
      <c r="W276" s="17"/>
      <c r="X276" s="17"/>
      <c r="Y276" s="17"/>
      <c r="Z276" s="17"/>
    </row>
    <row r="277" spans="1:26" s="619" customFormat="1" ht="63.75" customHeight="1">
      <c r="A277" s="619" t="s">
        <v>58</v>
      </c>
      <c r="B277" s="619" t="s">
        <v>3735</v>
      </c>
      <c r="C277" s="619" t="s">
        <v>3736</v>
      </c>
      <c r="D277" s="466" t="str">
        <f>$B277&amp;"
"&amp;$C277</f>
        <v>pl_monitor
preload: Monitor name</v>
      </c>
      <c r="E277" s="619" t="s">
        <v>3736</v>
      </c>
      <c r="F277" s="466" t="str">
        <f>$B277&amp;"
"&amp;$E277</f>
        <v>pl_monitor
preload: Monitor name</v>
      </c>
      <c r="H277" s="620"/>
      <c r="M277" s="621"/>
      <c r="N277" s="6"/>
      <c r="Q277" s="621" t="s">
        <v>6880</v>
      </c>
    </row>
    <row r="278" spans="1:26" s="619" customFormat="1" ht="38.25" customHeight="1">
      <c r="A278" s="619" t="s">
        <v>58</v>
      </c>
      <c r="B278" s="619" t="s">
        <v>5893</v>
      </c>
      <c r="C278" s="619" t="s">
        <v>5894</v>
      </c>
      <c r="D278" s="619" t="s">
        <v>5894</v>
      </c>
      <c r="E278" s="619" t="s">
        <v>5894</v>
      </c>
      <c r="F278" s="619" t="s">
        <v>5894</v>
      </c>
      <c r="H278" s="620"/>
      <c r="M278" s="621"/>
      <c r="N278" s="6"/>
      <c r="Q278" s="621" t="s">
        <v>5895</v>
      </c>
    </row>
    <row r="279" spans="1:26" s="619" customFormat="1" ht="63" customHeight="1">
      <c r="A279" s="619" t="s">
        <v>58</v>
      </c>
      <c r="B279" s="619" t="s">
        <v>5786</v>
      </c>
      <c r="C279" s="619" t="s">
        <v>3737</v>
      </c>
      <c r="D279" s="466" t="str">
        <f>$B279&amp;"
"&amp;$C279</f>
        <v>pl_wugold
preload: Water User Group</v>
      </c>
      <c r="E279" s="619" t="s">
        <v>3737</v>
      </c>
      <c r="F279" s="466" t="str">
        <f>$B279&amp;"
"&amp;$E279</f>
        <v>pl_wugold
preload: Water User Group</v>
      </c>
      <c r="H279" s="620"/>
      <c r="M279" s="621"/>
      <c r="N279" s="6"/>
      <c r="Q279" s="621" t="s">
        <v>4149</v>
      </c>
    </row>
    <row r="280" spans="1:26" s="467" customFormat="1" ht="15.75" customHeight="1">
      <c r="A280" s="630" t="s">
        <v>3622</v>
      </c>
      <c r="B280" s="466" t="s">
        <v>3732</v>
      </c>
      <c r="C280" s="466" t="s">
        <v>3732</v>
      </c>
      <c r="D280" s="466" t="s">
        <v>3732</v>
      </c>
      <c r="E280" s="466" t="s">
        <v>3732</v>
      </c>
      <c r="F280" s="466" t="s">
        <v>3732</v>
      </c>
      <c r="N280" s="6"/>
      <c r="R280" s="467" t="s">
        <v>6216</v>
      </c>
      <c r="S280" s="474"/>
      <c r="T280" s="474"/>
      <c r="U280" s="474"/>
      <c r="V280" s="474"/>
      <c r="W280" s="474"/>
      <c r="X280" s="474"/>
      <c r="Y280" s="474"/>
      <c r="Z280" s="474"/>
    </row>
    <row r="281" spans="1:26" s="467" customFormat="1" ht="47.25" customHeight="1">
      <c r="A281" s="630" t="s">
        <v>58</v>
      </c>
      <c r="B281" s="466" t="s">
        <v>3760</v>
      </c>
      <c r="C281" s="466" t="s">
        <v>3760</v>
      </c>
      <c r="D281" s="466" t="s">
        <v>3760</v>
      </c>
      <c r="E281" s="466" t="s">
        <v>3760</v>
      </c>
      <c r="F281" s="466" t="str">
        <f>$B281&amp;"
"&amp;$E281</f>
        <v>oldplot_pos
oldplot_pos</v>
      </c>
      <c r="N281" s="6"/>
      <c r="Q281" s="467" t="s">
        <v>5863</v>
      </c>
      <c r="S281" s="474"/>
      <c r="T281" s="474"/>
      <c r="U281" s="474"/>
      <c r="V281" s="474"/>
      <c r="W281" s="474"/>
      <c r="X281" s="474"/>
      <c r="Y281" s="474"/>
      <c r="Z281" s="474"/>
    </row>
    <row r="282" spans="1:26" s="619" customFormat="1" ht="63" customHeight="1">
      <c r="A282" s="619" t="s">
        <v>58</v>
      </c>
      <c r="B282" s="619" t="s">
        <v>3709</v>
      </c>
      <c r="C282" s="619" t="s">
        <v>3731</v>
      </c>
      <c r="D282" s="466" t="str">
        <f>$B282&amp;"
"&amp;$C282</f>
        <v>pl_plot_des
preload: Old plot descriptions</v>
      </c>
      <c r="E282" s="619" t="s">
        <v>3731</v>
      </c>
      <c r="F282" s="466" t="str">
        <f t="shared" ref="F282:F284" si="16">$B282&amp;"
"&amp;$E282</f>
        <v>pl_plot_des
preload: Old plot descriptions</v>
      </c>
      <c r="H282" s="620"/>
      <c r="M282" s="621"/>
      <c r="N282" s="6"/>
      <c r="Q282" s="621" t="s">
        <v>4152</v>
      </c>
    </row>
    <row r="283" spans="1:26" s="619" customFormat="1" ht="51" customHeight="1">
      <c r="A283" s="619" t="s">
        <v>58</v>
      </c>
      <c r="B283" s="619" t="s">
        <v>6524</v>
      </c>
      <c r="C283" s="619" t="s">
        <v>6525</v>
      </c>
      <c r="D283" s="466" t="str">
        <f>$B283&amp;"
"&amp;$C283</f>
        <v>pl_plot_area
preload: Old plot area</v>
      </c>
      <c r="E283" s="619" t="s">
        <v>6525</v>
      </c>
      <c r="F283" s="466" t="str">
        <f t="shared" si="16"/>
        <v>pl_plot_area
preload: Old plot area</v>
      </c>
      <c r="H283" s="620"/>
      <c r="M283" s="621"/>
      <c r="N283" s="6"/>
      <c r="Q283" s="621" t="s">
        <v>6526</v>
      </c>
    </row>
    <row r="284" spans="1:26" s="619" customFormat="1" ht="51" customHeight="1">
      <c r="A284" s="619" t="s">
        <v>58</v>
      </c>
      <c r="B284" s="619" t="s">
        <v>5882</v>
      </c>
      <c r="C284" s="619" t="s">
        <v>5882</v>
      </c>
      <c r="D284" s="619" t="s">
        <v>5882</v>
      </c>
      <c r="E284" s="619" t="s">
        <v>5882</v>
      </c>
      <c r="F284" s="466" t="str">
        <f t="shared" si="16"/>
        <v>pl_plotsowned
pl_plotsowned</v>
      </c>
      <c r="H284" s="620"/>
      <c r="M284" s="621"/>
      <c r="N284" s="6"/>
      <c r="Q284" s="621" t="s">
        <v>5883</v>
      </c>
    </row>
    <row r="285" spans="1:26" ht="141.75">
      <c r="A285" s="463" t="s">
        <v>61</v>
      </c>
      <c r="B285" s="6" t="s">
        <v>297</v>
      </c>
      <c r="C285" s="463" t="s">
        <v>6527</v>
      </c>
      <c r="D285" s="463" t="str">
        <f t="shared" si="14"/>
        <v>AG_23
According to our records, you own [${pl_plot_des}] whose area is [${pl_plot_area}] Ares. Do you still own this plot?</v>
      </c>
      <c r="E285" s="6" t="s">
        <v>6534</v>
      </c>
      <c r="F285" s="6" t="str">
        <f t="shared" si="15"/>
        <v>AG_23
Dukurikije amakuru dufite, ubwo duheruka kubasura mwari mutunze [${pl_plot_des}] ufite ubuso bwa ARI [${pl_plot_area}]. Ese uracyari uwanyu?</v>
      </c>
      <c r="G285"/>
      <c r="H285"/>
      <c r="I285" s="17"/>
      <c r="J285" s="17"/>
      <c r="K285" s="17"/>
      <c r="L285" s="17" t="s">
        <v>5884</v>
      </c>
      <c r="M285" s="17"/>
      <c r="N285" s="6" t="s">
        <v>42</v>
      </c>
      <c r="O285" s="17"/>
      <c r="P285" s="17"/>
      <c r="Q285" s="17"/>
      <c r="R285" s="17"/>
      <c r="S285" s="17"/>
      <c r="T285" s="17"/>
      <c r="U285" s="17"/>
      <c r="V285" s="17"/>
      <c r="W285" s="17"/>
      <c r="X285" s="17"/>
      <c r="Y285" s="17"/>
      <c r="Z285" s="17"/>
    </row>
    <row r="286" spans="1:26" s="467" customFormat="1">
      <c r="A286" s="466" t="s">
        <v>3256</v>
      </c>
      <c r="B286" s="466" t="s">
        <v>5688</v>
      </c>
      <c r="C286" s="466" t="s">
        <v>5688</v>
      </c>
      <c r="D286" s="466" t="s">
        <v>5688</v>
      </c>
      <c r="E286" s="466" t="s">
        <v>5688</v>
      </c>
      <c r="F286" s="466" t="s">
        <v>5688</v>
      </c>
      <c r="K286" s="612"/>
      <c r="L286" s="467" t="s">
        <v>3582</v>
      </c>
      <c r="N286" s="6"/>
      <c r="Q286" s="466"/>
      <c r="R286" s="474"/>
      <c r="S286" s="474"/>
      <c r="T286" s="474"/>
      <c r="U286" s="474"/>
      <c r="V286" s="474"/>
      <c r="W286" s="474"/>
      <c r="X286" s="474"/>
      <c r="Y286" s="474"/>
      <c r="Z286" s="474"/>
    </row>
    <row r="287" spans="1:26" s="467" customFormat="1" ht="94.5">
      <c r="A287" s="466" t="s">
        <v>3813</v>
      </c>
      <c r="B287" s="466" t="s">
        <v>3050</v>
      </c>
      <c r="C287" s="466" t="s">
        <v>5689</v>
      </c>
      <c r="D287" s="466" t="str">
        <f t="shared" si="14"/>
        <v>AG_42
[${pl_plot_des}]: How did you lose possession of this plot ?</v>
      </c>
      <c r="E287" s="466" t="s">
        <v>5690</v>
      </c>
      <c r="F287" s="466" t="str">
        <f t="shared" si="15"/>
        <v>AG_42
[${pl_plot_des}]: Ni ukubera izihe mpamvu uwo murima utakikubarurirwaho?</v>
      </c>
      <c r="K287" s="612"/>
      <c r="N287" s="6" t="s">
        <v>42</v>
      </c>
      <c r="Q287" s="466"/>
      <c r="R287" s="474"/>
      <c r="S287" s="474"/>
      <c r="T287" s="474"/>
      <c r="U287" s="474"/>
      <c r="V287" s="474"/>
      <c r="W287" s="474"/>
      <c r="X287" s="474"/>
      <c r="Y287" s="474"/>
      <c r="Z287" s="474"/>
    </row>
    <row r="288" spans="1:26" s="467" customFormat="1" ht="47.25">
      <c r="A288" s="466" t="s">
        <v>79</v>
      </c>
      <c r="B288" s="466" t="s">
        <v>3814</v>
      </c>
      <c r="C288" s="466" t="s">
        <v>3815</v>
      </c>
      <c r="D288" s="466" t="str">
        <f t="shared" si="14"/>
        <v>AG_42_other
Specify other:</v>
      </c>
      <c r="E288" s="466" t="s">
        <v>3261</v>
      </c>
      <c r="F288" s="466" t="str">
        <f t="shared" si="15"/>
        <v>AG_42_other
Vuga ibindi:</v>
      </c>
      <c r="K288" s="612"/>
      <c r="L288" s="467" t="s">
        <v>3817</v>
      </c>
      <c r="N288" s="6" t="s">
        <v>42</v>
      </c>
      <c r="Q288" s="466"/>
      <c r="R288" s="474"/>
      <c r="S288" s="474"/>
      <c r="T288" s="474"/>
      <c r="U288" s="474"/>
      <c r="V288" s="474"/>
      <c r="W288" s="474"/>
      <c r="X288" s="474"/>
      <c r="Y288" s="474"/>
      <c r="Z288" s="474"/>
    </row>
    <row r="289" spans="1:26" s="467" customFormat="1">
      <c r="A289" s="466" t="s">
        <v>3256</v>
      </c>
      <c r="B289" s="466" t="s">
        <v>5879</v>
      </c>
      <c r="C289" s="466" t="s">
        <v>5879</v>
      </c>
      <c r="D289" s="466" t="s">
        <v>5879</v>
      </c>
      <c r="E289" s="466" t="s">
        <v>5879</v>
      </c>
      <c r="F289" s="466" t="s">
        <v>5879</v>
      </c>
      <c r="K289" s="612"/>
      <c r="L289" s="467" t="s">
        <v>6881</v>
      </c>
      <c r="N289" s="6"/>
      <c r="Q289" s="466"/>
      <c r="R289" s="474"/>
      <c r="S289" s="474"/>
      <c r="T289" s="474"/>
      <c r="U289" s="474"/>
      <c r="V289" s="474"/>
      <c r="W289" s="474"/>
      <c r="X289" s="474"/>
      <c r="Y289" s="474"/>
      <c r="Z289" s="474"/>
    </row>
    <row r="290" spans="1:26" s="467" customFormat="1" ht="78.75">
      <c r="A290" s="466" t="s">
        <v>47</v>
      </c>
      <c r="B290" s="466" t="s">
        <v>3053</v>
      </c>
      <c r="C290" s="466" t="s">
        <v>5691</v>
      </c>
      <c r="D290" s="466" t="str">
        <f t="shared" si="14"/>
        <v>AG_43
[${pl_plot_des}]: At which price was this plot sold?</v>
      </c>
      <c r="E290" s="466" t="s">
        <v>5692</v>
      </c>
      <c r="F290" s="466" t="str">
        <f t="shared" si="15"/>
        <v>AG_43
[${pl_plot_des}]: Uyu murima wawugurishije ku kihe giciro?</v>
      </c>
      <c r="J290" s="467" t="s">
        <v>6650</v>
      </c>
      <c r="K290" s="612"/>
      <c r="L290" s="467" t="s">
        <v>5878</v>
      </c>
      <c r="N290" s="6" t="s">
        <v>42</v>
      </c>
      <c r="Q290" s="466"/>
      <c r="R290" s="474"/>
      <c r="S290" s="474"/>
      <c r="T290" s="474"/>
      <c r="U290" s="474"/>
      <c r="V290" s="474"/>
      <c r="W290" s="474"/>
      <c r="X290" s="474"/>
      <c r="Y290" s="474"/>
      <c r="Z290" s="474"/>
    </row>
    <row r="291" spans="1:26" s="467" customFormat="1" ht="94.5">
      <c r="A291" s="466" t="s">
        <v>79</v>
      </c>
      <c r="B291" s="466" t="s">
        <v>3054</v>
      </c>
      <c r="C291" s="466" t="s">
        <v>6883</v>
      </c>
      <c r="D291" s="466" t="str">
        <f t="shared" si="14"/>
        <v>AG_44
[${pl_plot_des}]: Please give us the first and last name of the new owner of that plot.</v>
      </c>
      <c r="E291" s="466" t="s">
        <v>6882</v>
      </c>
      <c r="F291" s="466" t="str">
        <f t="shared" si="15"/>
        <v>AG_44
[${pl_plot_des}]: Watubwira amazina yombi y'uwite uwo murima?</v>
      </c>
      <c r="K291" s="612"/>
      <c r="N291" s="6" t="s">
        <v>42</v>
      </c>
      <c r="Q291" s="466"/>
      <c r="R291" s="474"/>
      <c r="S291" s="474"/>
      <c r="T291" s="474"/>
      <c r="U291" s="474"/>
      <c r="V291" s="474"/>
      <c r="W291" s="474"/>
      <c r="X291" s="474"/>
      <c r="Y291" s="474"/>
      <c r="Z291" s="474"/>
    </row>
    <row r="292" spans="1:26" s="466" customFormat="1" ht="157.5">
      <c r="A292" s="466" t="s">
        <v>79</v>
      </c>
      <c r="B292" s="466" t="s">
        <v>6812</v>
      </c>
      <c r="C292" s="466" t="s">
        <v>6813</v>
      </c>
      <c r="D292" s="466" t="str">
        <f t="shared" si="14"/>
        <v>AG_44_c
National ID of the buyer</v>
      </c>
      <c r="E292" s="466" t="s">
        <v>6890</v>
      </c>
      <c r="F292" s="466" t="str">
        <f t="shared" si="15"/>
        <v>AG_44_c
Nomero y'indangamuntu</v>
      </c>
      <c r="G292" s="466" t="s">
        <v>136</v>
      </c>
      <c r="J292" s="466" t="s">
        <v>137</v>
      </c>
      <c r="K292" s="466" t="s">
        <v>138</v>
      </c>
      <c r="N292" s="466" t="s">
        <v>42</v>
      </c>
    </row>
    <row r="293" spans="1:26" s="467" customFormat="1" ht="94.5">
      <c r="A293" s="466" t="s">
        <v>79</v>
      </c>
      <c r="B293" s="466" t="s">
        <v>3060</v>
      </c>
      <c r="C293" s="466" t="s">
        <v>6884</v>
      </c>
      <c r="D293" s="466" t="str">
        <f t="shared" si="14"/>
        <v>AG_45
[${pl_plot_des}]: Please give us the mobile number of the new owner of that plot.</v>
      </c>
      <c r="E293" s="466" t="s">
        <v>6885</v>
      </c>
      <c r="F293" s="466" t="str">
        <f t="shared" si="15"/>
        <v>AG_45
[${pl_plot_des}]: Watubwira inomero ya telefoni y'uwite uwo murima?</v>
      </c>
      <c r="K293" s="612"/>
      <c r="N293" s="6" t="s">
        <v>42</v>
      </c>
      <c r="Q293" s="466"/>
      <c r="R293" s="474"/>
      <c r="S293" s="474"/>
      <c r="T293" s="474"/>
      <c r="U293" s="474"/>
      <c r="V293" s="474"/>
      <c r="W293" s="474"/>
      <c r="X293" s="474"/>
      <c r="Y293" s="474"/>
      <c r="Z293" s="474"/>
    </row>
    <row r="294" spans="1:26" s="466" customFormat="1" ht="78.75">
      <c r="A294" s="630" t="s">
        <v>5599</v>
      </c>
      <c r="B294" s="466" t="s">
        <v>3061</v>
      </c>
      <c r="C294" s="466" t="s">
        <v>5693</v>
      </c>
      <c r="D294" s="466" t="str">
        <f t="shared" si="14"/>
        <v>AG_46
[${pl_plot_des}]: In which district does that person live?</v>
      </c>
      <c r="E294" s="466" t="s">
        <v>5694</v>
      </c>
      <c r="F294" s="466" t="str">
        <f t="shared" si="15"/>
        <v>AG_46
[${pl_plot_des}]: Uwo mwaguze uwo murima atuye mu kahe karere?</v>
      </c>
      <c r="L294" s="468"/>
      <c r="N294" s="6" t="s">
        <v>42</v>
      </c>
    </row>
    <row r="295" spans="1:26" s="466" customFormat="1" ht="47.25">
      <c r="A295" s="630" t="s">
        <v>79</v>
      </c>
      <c r="B295" s="630" t="s">
        <v>5630</v>
      </c>
      <c r="C295" s="630" t="s">
        <v>5620</v>
      </c>
      <c r="D295" s="466" t="str">
        <f t="shared" si="14"/>
        <v xml:space="preserve">AG_46_Other
Specify other district: </v>
      </c>
      <c r="E295" s="630" t="s">
        <v>5621</v>
      </c>
      <c r="F295" s="466" t="str">
        <f t="shared" si="15"/>
        <v>AG_46_Other
Vuga akandi karere</v>
      </c>
      <c r="L295" s="468" t="s">
        <v>5631</v>
      </c>
      <c r="N295" s="6" t="s">
        <v>42</v>
      </c>
    </row>
    <row r="296" spans="1:26" s="466" customFormat="1" ht="94.5">
      <c r="A296" s="630" t="s">
        <v>5600</v>
      </c>
      <c r="B296" s="466" t="s">
        <v>3062</v>
      </c>
      <c r="C296" s="466" t="s">
        <v>5695</v>
      </c>
      <c r="D296" s="466" t="str">
        <f t="shared" si="14"/>
        <v>AG_47
[${pl_plot_des}]: In which sector does that person live?</v>
      </c>
      <c r="E296" s="466" t="s">
        <v>5696</v>
      </c>
      <c r="F296" s="466" t="str">
        <f t="shared" si="15"/>
        <v>AG_47
[${pl_plot_des}]: Uwo mwaguze uwo murima atuye mu wuhe murenge?</v>
      </c>
      <c r="L296" s="468" t="s">
        <v>5663</v>
      </c>
      <c r="N296" s="6" t="s">
        <v>42</v>
      </c>
      <c r="V296" s="466" t="s">
        <v>5653</v>
      </c>
    </row>
    <row r="297" spans="1:26" s="466" customFormat="1" ht="47.25">
      <c r="A297" s="630" t="s">
        <v>79</v>
      </c>
      <c r="B297" s="630" t="s">
        <v>5628</v>
      </c>
      <c r="C297" s="630" t="s">
        <v>5761</v>
      </c>
      <c r="D297" s="466" t="str">
        <f t="shared" si="14"/>
        <v xml:space="preserve">AG_47_Other
Specify other sector: </v>
      </c>
      <c r="E297" s="630" t="s">
        <v>5618</v>
      </c>
      <c r="F297" s="466" t="str">
        <f t="shared" si="15"/>
        <v>AG_47_Other
Vuga undi murenge</v>
      </c>
      <c r="L297" s="468" t="s">
        <v>5631</v>
      </c>
      <c r="N297" s="6" t="s">
        <v>42</v>
      </c>
    </row>
    <row r="298" spans="1:26" s="466" customFormat="1" ht="78.75">
      <c r="A298" s="630" t="s">
        <v>5601</v>
      </c>
      <c r="B298" s="466" t="s">
        <v>3063</v>
      </c>
      <c r="C298" s="466" t="s">
        <v>5697</v>
      </c>
      <c r="D298" s="466" t="str">
        <f t="shared" si="14"/>
        <v>AG_48
[${pl_plot_des}]: In which cell does that person live?</v>
      </c>
      <c r="E298" s="466" t="s">
        <v>5698</v>
      </c>
      <c r="F298" s="466" t="str">
        <f t="shared" si="15"/>
        <v>AG_48
[${pl_plot_des}]: Uwo mwaguze uwo murima atuye mu kahe kagali?</v>
      </c>
      <c r="L298" s="468" t="s">
        <v>5663</v>
      </c>
      <c r="N298" s="6" t="s">
        <v>42</v>
      </c>
      <c r="V298" s="466" t="s">
        <v>5654</v>
      </c>
    </row>
    <row r="299" spans="1:26" s="466" customFormat="1" ht="47.25">
      <c r="A299" s="630" t="s">
        <v>79</v>
      </c>
      <c r="B299" s="630" t="s">
        <v>5629</v>
      </c>
      <c r="C299" s="630" t="s">
        <v>5760</v>
      </c>
      <c r="D299" s="466" t="str">
        <f t="shared" si="14"/>
        <v xml:space="preserve">AG_48_Other
Specify other cell: </v>
      </c>
      <c r="E299" s="630" t="s">
        <v>5619</v>
      </c>
      <c r="F299" s="466" t="str">
        <f t="shared" si="15"/>
        <v>AG_48_Other
Vuga akandi kagali</v>
      </c>
      <c r="L299" s="468" t="s">
        <v>5631</v>
      </c>
      <c r="N299" s="6" t="s">
        <v>42</v>
      </c>
    </row>
    <row r="300" spans="1:26" s="466" customFormat="1" ht="94.5">
      <c r="A300" s="630" t="s">
        <v>6838</v>
      </c>
      <c r="B300" s="466" t="s">
        <v>3064</v>
      </c>
      <c r="C300" s="466" t="s">
        <v>5699</v>
      </c>
      <c r="D300" s="466" t="str">
        <f t="shared" si="14"/>
        <v>AG_49
[${pl_plot_des}]: In which village does that person live?</v>
      </c>
      <c r="E300" s="466" t="s">
        <v>5700</v>
      </c>
      <c r="F300" s="466" t="str">
        <f t="shared" si="15"/>
        <v>AG_49
[${pl_plot_des}]: Uwo mwaguze uwo murima atuye mu wuhe mudugudu?</v>
      </c>
      <c r="L300" s="468" t="s">
        <v>5663</v>
      </c>
      <c r="N300" s="6" t="s">
        <v>42</v>
      </c>
      <c r="V300" s="466" t="s">
        <v>6848</v>
      </c>
    </row>
    <row r="301" spans="1:26" s="468" customFormat="1" ht="47.25">
      <c r="A301" s="630" t="s">
        <v>79</v>
      </c>
      <c r="B301" s="466" t="s">
        <v>6845</v>
      </c>
      <c r="C301" s="466" t="s">
        <v>6846</v>
      </c>
      <c r="D301" s="466" t="str">
        <f t="shared" si="14"/>
        <v>AG_49_other 
Other village:</v>
      </c>
      <c r="E301" s="466" t="s">
        <v>6847</v>
      </c>
      <c r="F301" s="466" t="str">
        <f t="shared" si="15"/>
        <v>AG_49_other 
Vuga undi mudugudu:</v>
      </c>
      <c r="K301" s="466"/>
      <c r="L301" s="468" t="s">
        <v>5631</v>
      </c>
      <c r="N301" s="6" t="s">
        <v>42</v>
      </c>
      <c r="Q301" s="466"/>
    </row>
    <row r="302" spans="1:26" s="467" customFormat="1" ht="94.5">
      <c r="A302" s="466" t="s">
        <v>3816</v>
      </c>
      <c r="B302" s="466" t="s">
        <v>3065</v>
      </c>
      <c r="C302" s="466" t="s">
        <v>5701</v>
      </c>
      <c r="D302" s="466" t="str">
        <f t="shared" si="14"/>
        <v>AG_50
[${pl_plot_des}]: When did you sell that plot?</v>
      </c>
      <c r="E302" s="466" t="s">
        <v>5702</v>
      </c>
      <c r="F302" s="466" t="str">
        <f t="shared" si="15"/>
        <v>AG_50
[${pl_plot_des}]: Watubwira igihe wagurshirije uwo murima?</v>
      </c>
      <c r="I302" s="467" t="s">
        <v>6159</v>
      </c>
      <c r="J302" s="467" t="s">
        <v>6160</v>
      </c>
      <c r="K302" s="612"/>
      <c r="N302" s="6" t="s">
        <v>42</v>
      </c>
      <c r="Q302" s="466"/>
      <c r="R302" s="474"/>
      <c r="S302" s="474"/>
      <c r="T302" s="474"/>
      <c r="U302" s="474"/>
      <c r="V302" s="474"/>
      <c r="W302" s="474"/>
      <c r="X302" s="474"/>
      <c r="Y302" s="474"/>
      <c r="Z302" s="474"/>
    </row>
    <row r="303" spans="1:26" s="467" customFormat="1">
      <c r="A303" s="466" t="s">
        <v>3258</v>
      </c>
      <c r="B303" s="466"/>
      <c r="C303" s="466"/>
      <c r="D303" s="466"/>
      <c r="E303" s="466"/>
      <c r="F303" s="466"/>
      <c r="K303" s="644"/>
      <c r="N303" s="6"/>
      <c r="Q303" s="468"/>
      <c r="R303" s="474"/>
      <c r="S303" s="474"/>
      <c r="T303" s="474"/>
      <c r="U303" s="474"/>
      <c r="V303" s="474"/>
      <c r="W303" s="474"/>
      <c r="X303" s="474"/>
      <c r="Y303" s="474"/>
      <c r="Z303" s="474"/>
    </row>
    <row r="304" spans="1:26" s="467" customFormat="1">
      <c r="A304" s="466" t="s">
        <v>3258</v>
      </c>
      <c r="B304" s="466"/>
      <c r="C304" s="466"/>
      <c r="D304" s="466"/>
      <c r="E304" s="466"/>
      <c r="F304" s="466"/>
      <c r="K304" s="644"/>
      <c r="N304" s="6"/>
      <c r="Q304" s="468"/>
      <c r="R304" s="474"/>
      <c r="S304" s="474"/>
      <c r="T304" s="474"/>
      <c r="U304" s="474"/>
      <c r="V304" s="474"/>
      <c r="W304" s="474"/>
      <c r="X304" s="474"/>
      <c r="Y304" s="474"/>
      <c r="Z304" s="474"/>
    </row>
    <row r="305" spans="1:26" s="17" customFormat="1" ht="157.5">
      <c r="A305" s="6" t="s">
        <v>61</v>
      </c>
      <c r="B305" s="6" t="s">
        <v>311</v>
      </c>
      <c r="C305" s="6" t="s">
        <v>6528</v>
      </c>
      <c r="D305" s="6" t="str">
        <f t="shared" si="14"/>
        <v>AG_26
According to our record, [${pl_plot_des}] whose area is [${pl_plot_area}] Ares was rented in. Is this plot still rented in?</v>
      </c>
      <c r="E305" s="6" t="s">
        <v>6535</v>
      </c>
      <c r="F305" s="6" t="str">
        <f t="shared" si="15"/>
        <v>AG_26
Dukurikije amakuru dufite, uyu murima [${pl_plot_des}] , ufite ubuso bwa ARI [${pl_plot_area}], warawukodeshaga. Ese waba ukiwukodesha n'undi muntu?</v>
      </c>
      <c r="G305" s="6"/>
      <c r="H305" s="6"/>
      <c r="I305" s="20"/>
      <c r="J305" s="20"/>
      <c r="K305" s="20"/>
      <c r="L305" s="468" t="s">
        <v>5933</v>
      </c>
      <c r="M305" s="20"/>
      <c r="N305" s="6" t="s">
        <v>42</v>
      </c>
      <c r="O305" s="20"/>
      <c r="P305" s="20"/>
      <c r="Q305" s="20"/>
      <c r="R305" s="20"/>
      <c r="S305" s="20"/>
      <c r="T305" s="20"/>
      <c r="U305" s="20"/>
      <c r="V305" s="20"/>
      <c r="W305" s="20"/>
      <c r="X305" s="20"/>
      <c r="Y305" s="20"/>
      <c r="Z305" s="20"/>
    </row>
    <row r="306" spans="1:26" s="17" customFormat="1" ht="78.75">
      <c r="A306" s="20" t="s">
        <v>6665</v>
      </c>
      <c r="B306" s="6" t="s">
        <v>6666</v>
      </c>
      <c r="C306" s="6" t="s">
        <v>6668</v>
      </c>
      <c r="D306" s="6" t="str">
        <f t="shared" si="14"/>
        <v xml:space="preserve">AG_26_A
[${pl_plot_des}]: Why is the plot not rented in now? </v>
      </c>
      <c r="E306" s="6" t="s">
        <v>6667</v>
      </c>
      <c r="F306" s="6" t="str">
        <f t="shared" si="15"/>
        <v xml:space="preserve">AG_26_A
[${pl_plot_des}]: Kubera iki avuze ko atawukodesha? </v>
      </c>
      <c r="G306" s="20"/>
      <c r="H306" s="20"/>
      <c r="I306" s="20"/>
      <c r="J306" s="20"/>
      <c r="K306" s="20"/>
      <c r="L306" s="468" t="s">
        <v>6669</v>
      </c>
      <c r="M306" s="20"/>
      <c r="N306" s="6" t="s">
        <v>42</v>
      </c>
      <c r="O306" s="20"/>
      <c r="P306" s="20"/>
      <c r="Q306" s="20"/>
      <c r="R306" s="20"/>
      <c r="S306" s="20"/>
      <c r="T306" s="20"/>
      <c r="U306" s="20"/>
      <c r="V306" s="20"/>
      <c r="W306" s="20"/>
      <c r="X306" s="20"/>
      <c r="Y306" s="20"/>
      <c r="Z306" s="20"/>
    </row>
    <row r="307" spans="1:26" s="619" customFormat="1" ht="51">
      <c r="A307" s="619" t="s">
        <v>58</v>
      </c>
      <c r="B307" s="466" t="s">
        <v>5667</v>
      </c>
      <c r="C307" s="466" t="s">
        <v>5752</v>
      </c>
      <c r="D307" s="466" t="str">
        <f>$B307&amp;"
"&amp;$C307</f>
        <v>in_ca
Preload: In CA</v>
      </c>
      <c r="E307" s="466" t="s">
        <v>5752</v>
      </c>
      <c r="F307" s="466" t="str">
        <f>$B307&amp;"
"&amp;$E307</f>
        <v>in_ca
Preload: In CA</v>
      </c>
      <c r="H307" s="620"/>
      <c r="M307" s="621"/>
      <c r="N307" s="6"/>
      <c r="Q307" s="621" t="s">
        <v>5747</v>
      </c>
    </row>
    <row r="308" spans="1:26" s="619" customFormat="1" ht="51">
      <c r="A308" s="619" t="s">
        <v>58</v>
      </c>
      <c r="B308" s="466" t="s">
        <v>5775</v>
      </c>
      <c r="C308" s="466" t="s">
        <v>5775</v>
      </c>
      <c r="D308" s="466" t="s">
        <v>5852</v>
      </c>
      <c r="E308" s="466" t="s">
        <v>5775</v>
      </c>
      <c r="F308" s="466" t="s">
        <v>5775</v>
      </c>
      <c r="H308" s="620"/>
      <c r="M308" s="621"/>
      <c r="N308" s="6"/>
      <c r="Q308" s="621" t="s">
        <v>5853</v>
      </c>
    </row>
    <row r="309" spans="1:26" s="619" customFormat="1" ht="51">
      <c r="A309" s="619" t="s">
        <v>58</v>
      </c>
      <c r="B309" s="466" t="s">
        <v>5774</v>
      </c>
      <c r="C309" s="466" t="s">
        <v>5774</v>
      </c>
      <c r="D309" s="466" t="s">
        <v>5774</v>
      </c>
      <c r="E309" s="466" t="s">
        <v>5774</v>
      </c>
      <c r="F309" s="466" t="s">
        <v>5774</v>
      </c>
      <c r="H309" s="620"/>
      <c r="M309" s="621"/>
      <c r="N309" s="6"/>
      <c r="Q309" s="621" t="s">
        <v>5854</v>
      </c>
    </row>
    <row r="310" spans="1:26" s="619" customFormat="1" ht="47.25">
      <c r="A310" s="619" t="s">
        <v>58</v>
      </c>
      <c r="B310" s="619" t="s">
        <v>5776</v>
      </c>
      <c r="C310" s="619" t="s">
        <v>5776</v>
      </c>
      <c r="D310" s="466" t="str">
        <f t="shared" ref="D310:D339" si="17">$B310&amp;"
"&amp;$C310</f>
        <v>wug_member1
wug_member1</v>
      </c>
      <c r="E310" s="619" t="s">
        <v>5776</v>
      </c>
      <c r="F310" s="466" t="str">
        <f t="shared" ref="F310:F339" si="18">$B310&amp;"
"&amp;$E310</f>
        <v>wug_member1
wug_member1</v>
      </c>
      <c r="H310" s="620"/>
      <c r="M310" s="621"/>
      <c r="N310" s="6"/>
      <c r="Q310" s="621" t="s">
        <v>5847</v>
      </c>
    </row>
    <row r="311" spans="1:26" s="619" customFormat="1" ht="47.25">
      <c r="A311" s="619" t="s">
        <v>58</v>
      </c>
      <c r="B311" s="619" t="s">
        <v>5777</v>
      </c>
      <c r="C311" s="619" t="s">
        <v>5777</v>
      </c>
      <c r="D311" s="466" t="str">
        <f t="shared" si="17"/>
        <v>wug_member2
wug_member2</v>
      </c>
      <c r="E311" s="619" t="s">
        <v>5777</v>
      </c>
      <c r="F311" s="466" t="str">
        <f t="shared" si="18"/>
        <v>wug_member2
wug_member2</v>
      </c>
      <c r="H311" s="620"/>
      <c r="M311" s="621"/>
      <c r="N311" s="6"/>
      <c r="Q311" s="621" t="s">
        <v>5848</v>
      </c>
    </row>
    <row r="312" spans="1:26" s="619" customFormat="1" ht="47.25">
      <c r="A312" s="619" t="s">
        <v>58</v>
      </c>
      <c r="B312" s="619" t="s">
        <v>5778</v>
      </c>
      <c r="C312" s="619" t="s">
        <v>5778</v>
      </c>
      <c r="D312" s="466" t="str">
        <f t="shared" si="17"/>
        <v>wug_member3
wug_member3</v>
      </c>
      <c r="E312" s="619" t="s">
        <v>5778</v>
      </c>
      <c r="F312" s="466" t="str">
        <f t="shared" si="18"/>
        <v>wug_member3
wug_member3</v>
      </c>
      <c r="H312" s="620"/>
      <c r="M312" s="621"/>
      <c r="N312" s="6"/>
      <c r="Q312" s="621" t="s">
        <v>5849</v>
      </c>
    </row>
    <row r="313" spans="1:26" s="619" customFormat="1" ht="47.25">
      <c r="A313" s="619" t="s">
        <v>58</v>
      </c>
      <c r="B313" s="619" t="s">
        <v>5779</v>
      </c>
      <c r="C313" s="619" t="s">
        <v>5779</v>
      </c>
      <c r="D313" s="466" t="str">
        <f t="shared" si="17"/>
        <v>wug_member4
wug_member4</v>
      </c>
      <c r="E313" s="619" t="s">
        <v>5779</v>
      </c>
      <c r="F313" s="466" t="str">
        <f t="shared" si="18"/>
        <v>wug_member4
wug_member4</v>
      </c>
      <c r="H313" s="620"/>
      <c r="M313" s="621"/>
      <c r="N313" s="6"/>
      <c r="Q313" s="621" t="s">
        <v>5850</v>
      </c>
    </row>
    <row r="314" spans="1:26" s="619" customFormat="1" ht="47.25">
      <c r="A314" s="619" t="s">
        <v>58</v>
      </c>
      <c r="B314" s="619" t="s">
        <v>6351</v>
      </c>
      <c r="C314" s="619" t="s">
        <v>6351</v>
      </c>
      <c r="D314" s="466" t="str">
        <f t="shared" si="17"/>
        <v>wug_member5
wug_member5</v>
      </c>
      <c r="E314" s="619" t="s">
        <v>6351</v>
      </c>
      <c r="F314" s="466" t="str">
        <f t="shared" si="18"/>
        <v>wug_member5
wug_member5</v>
      </c>
      <c r="H314" s="620"/>
      <c r="M314" s="621"/>
      <c r="N314" s="6"/>
      <c r="Q314" s="621" t="s">
        <v>6354</v>
      </c>
    </row>
    <row r="315" spans="1:26" s="619" customFormat="1" ht="47.25">
      <c r="A315" s="619" t="s">
        <v>58</v>
      </c>
      <c r="B315" s="619" t="s">
        <v>6352</v>
      </c>
      <c r="C315" s="619" t="s">
        <v>6352</v>
      </c>
      <c r="D315" s="466" t="str">
        <f t="shared" si="17"/>
        <v>wug_member6
wug_member6</v>
      </c>
      <c r="E315" s="619" t="s">
        <v>6352</v>
      </c>
      <c r="F315" s="466" t="str">
        <f t="shared" si="18"/>
        <v>wug_member6
wug_member6</v>
      </c>
      <c r="H315" s="620"/>
      <c r="M315" s="621"/>
      <c r="N315" s="6"/>
      <c r="Q315" s="621" t="s">
        <v>6355</v>
      </c>
    </row>
    <row r="316" spans="1:26" s="619" customFormat="1" ht="47.25">
      <c r="A316" s="619" t="s">
        <v>58</v>
      </c>
      <c r="B316" s="619" t="s">
        <v>6353</v>
      </c>
      <c r="C316" s="619" t="s">
        <v>6353</v>
      </c>
      <c r="D316" s="466" t="str">
        <f t="shared" si="17"/>
        <v>wug_member7
wug_member7</v>
      </c>
      <c r="E316" s="619" t="s">
        <v>6353</v>
      </c>
      <c r="F316" s="466" t="str">
        <f t="shared" si="18"/>
        <v>wug_member7
wug_member7</v>
      </c>
      <c r="H316" s="620"/>
      <c r="M316" s="621"/>
      <c r="N316" s="6"/>
      <c r="Q316" s="621" t="s">
        <v>6356</v>
      </c>
    </row>
    <row r="317" spans="1:26" s="619" customFormat="1" ht="47.25">
      <c r="A317" s="619" t="s">
        <v>58</v>
      </c>
      <c r="B317" s="619" t="s">
        <v>6357</v>
      </c>
      <c r="C317" s="619" t="s">
        <v>6357</v>
      </c>
      <c r="D317" s="466" t="str">
        <f t="shared" si="17"/>
        <v>wug_member8
wug_member8</v>
      </c>
      <c r="E317" s="619" t="s">
        <v>6357</v>
      </c>
      <c r="F317" s="466" t="str">
        <f t="shared" si="18"/>
        <v>wug_member8
wug_member8</v>
      </c>
      <c r="H317" s="620"/>
      <c r="M317" s="621"/>
      <c r="N317" s="6"/>
      <c r="Q317" s="621" t="s">
        <v>6379</v>
      </c>
    </row>
    <row r="318" spans="1:26" s="619" customFormat="1" ht="47.25">
      <c r="A318" s="619" t="s">
        <v>58</v>
      </c>
      <c r="B318" s="619" t="s">
        <v>6358</v>
      </c>
      <c r="C318" s="619" t="s">
        <v>6358</v>
      </c>
      <c r="D318" s="466" t="str">
        <f t="shared" si="17"/>
        <v>wug_member9
wug_member9</v>
      </c>
      <c r="E318" s="619" t="s">
        <v>6358</v>
      </c>
      <c r="F318" s="466" t="str">
        <f t="shared" si="18"/>
        <v>wug_member9
wug_member9</v>
      </c>
      <c r="H318" s="620"/>
      <c r="M318" s="621"/>
      <c r="N318" s="6"/>
      <c r="Q318" s="621" t="s">
        <v>6380</v>
      </c>
    </row>
    <row r="319" spans="1:26" s="619" customFormat="1" ht="47.25">
      <c r="A319" s="619" t="s">
        <v>58</v>
      </c>
      <c r="B319" s="619" t="s">
        <v>6359</v>
      </c>
      <c r="C319" s="619" t="s">
        <v>6359</v>
      </c>
      <c r="D319" s="466" t="str">
        <f t="shared" si="17"/>
        <v>wug_member10
wug_member10</v>
      </c>
      <c r="E319" s="619" t="s">
        <v>6359</v>
      </c>
      <c r="F319" s="466" t="str">
        <f t="shared" si="18"/>
        <v>wug_member10
wug_member10</v>
      </c>
      <c r="H319" s="620"/>
      <c r="M319" s="621"/>
      <c r="N319" s="6"/>
      <c r="Q319" s="621" t="s">
        <v>6381</v>
      </c>
    </row>
    <row r="320" spans="1:26" s="619" customFormat="1" ht="47.25">
      <c r="A320" s="619" t="s">
        <v>58</v>
      </c>
      <c r="B320" s="619" t="s">
        <v>6360</v>
      </c>
      <c r="C320" s="619" t="s">
        <v>6360</v>
      </c>
      <c r="D320" s="466" t="str">
        <f t="shared" si="17"/>
        <v>wug_member11
wug_member11</v>
      </c>
      <c r="E320" s="619" t="s">
        <v>6360</v>
      </c>
      <c r="F320" s="466" t="str">
        <f t="shared" si="18"/>
        <v>wug_member11
wug_member11</v>
      </c>
      <c r="H320" s="620"/>
      <c r="M320" s="621"/>
      <c r="N320" s="6"/>
      <c r="Q320" s="621" t="s">
        <v>6382</v>
      </c>
    </row>
    <row r="321" spans="1:17" s="619" customFormat="1" ht="47.25">
      <c r="A321" s="619" t="s">
        <v>58</v>
      </c>
      <c r="B321" s="619" t="s">
        <v>6361</v>
      </c>
      <c r="C321" s="619" t="s">
        <v>6361</v>
      </c>
      <c r="D321" s="466" t="str">
        <f t="shared" si="17"/>
        <v>wug_member12
wug_member12</v>
      </c>
      <c r="E321" s="619" t="s">
        <v>6361</v>
      </c>
      <c r="F321" s="466" t="str">
        <f t="shared" si="18"/>
        <v>wug_member12
wug_member12</v>
      </c>
      <c r="H321" s="620"/>
      <c r="M321" s="621"/>
      <c r="N321" s="6"/>
      <c r="Q321" s="621" t="s">
        <v>6383</v>
      </c>
    </row>
    <row r="322" spans="1:17" s="619" customFormat="1" ht="47.25">
      <c r="A322" s="619" t="s">
        <v>58</v>
      </c>
      <c r="B322" s="619" t="s">
        <v>6362</v>
      </c>
      <c r="C322" s="619" t="s">
        <v>6362</v>
      </c>
      <c r="D322" s="466" t="str">
        <f t="shared" si="17"/>
        <v>wug_member13
wug_member13</v>
      </c>
      <c r="E322" s="619" t="s">
        <v>6362</v>
      </c>
      <c r="F322" s="466" t="str">
        <f t="shared" si="18"/>
        <v>wug_member13
wug_member13</v>
      </c>
      <c r="H322" s="620"/>
      <c r="M322" s="621"/>
      <c r="N322" s="6"/>
      <c r="Q322" s="621" t="s">
        <v>6384</v>
      </c>
    </row>
    <row r="323" spans="1:17" s="619" customFormat="1" ht="47.25">
      <c r="A323" s="619" t="s">
        <v>58</v>
      </c>
      <c r="B323" s="619" t="s">
        <v>6363</v>
      </c>
      <c r="C323" s="619" t="s">
        <v>6363</v>
      </c>
      <c r="D323" s="466" t="str">
        <f t="shared" si="17"/>
        <v>wug_member14
wug_member14</v>
      </c>
      <c r="E323" s="619" t="s">
        <v>6363</v>
      </c>
      <c r="F323" s="466" t="str">
        <f t="shared" si="18"/>
        <v>wug_member14
wug_member14</v>
      </c>
      <c r="H323" s="620"/>
      <c r="M323" s="621"/>
      <c r="N323" s="6"/>
      <c r="Q323" s="621" t="s">
        <v>6385</v>
      </c>
    </row>
    <row r="324" spans="1:17" s="619" customFormat="1" ht="47.25">
      <c r="A324" s="619" t="s">
        <v>58</v>
      </c>
      <c r="B324" s="619" t="s">
        <v>6364</v>
      </c>
      <c r="C324" s="619" t="s">
        <v>6364</v>
      </c>
      <c r="D324" s="466" t="str">
        <f t="shared" si="17"/>
        <v>wug_member15
wug_member15</v>
      </c>
      <c r="E324" s="619" t="s">
        <v>6364</v>
      </c>
      <c r="F324" s="466" t="str">
        <f t="shared" si="18"/>
        <v>wug_member15
wug_member15</v>
      </c>
      <c r="H324" s="620"/>
      <c r="M324" s="621"/>
      <c r="N324" s="6"/>
      <c r="Q324" s="621" t="s">
        <v>6386</v>
      </c>
    </row>
    <row r="325" spans="1:17" s="619" customFormat="1" ht="47.25">
      <c r="A325" s="619" t="s">
        <v>58</v>
      </c>
      <c r="B325" s="619" t="s">
        <v>6365</v>
      </c>
      <c r="C325" s="619" t="s">
        <v>6365</v>
      </c>
      <c r="D325" s="466" t="str">
        <f t="shared" si="17"/>
        <v>wug_member16
wug_member16</v>
      </c>
      <c r="E325" s="619" t="s">
        <v>6365</v>
      </c>
      <c r="F325" s="466" t="str">
        <f t="shared" si="18"/>
        <v>wug_member16
wug_member16</v>
      </c>
      <c r="H325" s="620"/>
      <c r="M325" s="621"/>
      <c r="N325" s="6"/>
      <c r="Q325" s="621" t="s">
        <v>6387</v>
      </c>
    </row>
    <row r="326" spans="1:17" s="619" customFormat="1" ht="47.25">
      <c r="A326" s="619" t="s">
        <v>58</v>
      </c>
      <c r="B326" s="619" t="s">
        <v>6366</v>
      </c>
      <c r="C326" s="619" t="s">
        <v>6366</v>
      </c>
      <c r="D326" s="466" t="str">
        <f t="shared" si="17"/>
        <v>wug_member17
wug_member17</v>
      </c>
      <c r="E326" s="619" t="s">
        <v>6366</v>
      </c>
      <c r="F326" s="466" t="str">
        <f t="shared" si="18"/>
        <v>wug_member17
wug_member17</v>
      </c>
      <c r="H326" s="620"/>
      <c r="M326" s="621"/>
      <c r="N326" s="6"/>
      <c r="Q326" s="621" t="s">
        <v>6388</v>
      </c>
    </row>
    <row r="327" spans="1:17" s="619" customFormat="1" ht="47.25">
      <c r="A327" s="619" t="s">
        <v>58</v>
      </c>
      <c r="B327" s="619" t="s">
        <v>6367</v>
      </c>
      <c r="C327" s="619" t="s">
        <v>6367</v>
      </c>
      <c r="D327" s="466" t="str">
        <f t="shared" si="17"/>
        <v>wug_member18
wug_member18</v>
      </c>
      <c r="E327" s="619" t="s">
        <v>6367</v>
      </c>
      <c r="F327" s="466" t="str">
        <f t="shared" si="18"/>
        <v>wug_member18
wug_member18</v>
      </c>
      <c r="H327" s="620"/>
      <c r="M327" s="621"/>
      <c r="N327" s="6"/>
      <c r="Q327" s="621" t="s">
        <v>6389</v>
      </c>
    </row>
    <row r="328" spans="1:17" s="619" customFormat="1" ht="47.25">
      <c r="A328" s="619" t="s">
        <v>58</v>
      </c>
      <c r="B328" s="619" t="s">
        <v>6368</v>
      </c>
      <c r="C328" s="619" t="s">
        <v>6368</v>
      </c>
      <c r="D328" s="466" t="str">
        <f t="shared" si="17"/>
        <v>wug_member19
wug_member19</v>
      </c>
      <c r="E328" s="619" t="s">
        <v>6368</v>
      </c>
      <c r="F328" s="466" t="str">
        <f t="shared" si="18"/>
        <v>wug_member19
wug_member19</v>
      </c>
      <c r="H328" s="620"/>
      <c r="M328" s="621"/>
      <c r="N328" s="6"/>
      <c r="Q328" s="621" t="s">
        <v>6390</v>
      </c>
    </row>
    <row r="329" spans="1:17" s="619" customFormat="1" ht="47.25">
      <c r="A329" s="619" t="s">
        <v>58</v>
      </c>
      <c r="B329" s="619" t="s">
        <v>6369</v>
      </c>
      <c r="C329" s="619" t="s">
        <v>6369</v>
      </c>
      <c r="D329" s="466" t="str">
        <f t="shared" si="17"/>
        <v>wug_member20
wug_member20</v>
      </c>
      <c r="E329" s="619" t="s">
        <v>6369</v>
      </c>
      <c r="F329" s="466" t="str">
        <f t="shared" si="18"/>
        <v>wug_member20
wug_member20</v>
      </c>
      <c r="H329" s="620"/>
      <c r="M329" s="621"/>
      <c r="N329" s="6"/>
      <c r="Q329" s="621" t="s">
        <v>6391</v>
      </c>
    </row>
    <row r="330" spans="1:17" s="619" customFormat="1" ht="47.25">
      <c r="A330" s="619" t="s">
        <v>58</v>
      </c>
      <c r="B330" s="619" t="s">
        <v>6370</v>
      </c>
      <c r="C330" s="619" t="s">
        <v>6370</v>
      </c>
      <c r="D330" s="466" t="str">
        <f t="shared" si="17"/>
        <v>wug_member21
wug_member21</v>
      </c>
      <c r="E330" s="619" t="s">
        <v>6370</v>
      </c>
      <c r="F330" s="466" t="str">
        <f t="shared" si="18"/>
        <v>wug_member21
wug_member21</v>
      </c>
      <c r="H330" s="620"/>
      <c r="M330" s="621"/>
      <c r="N330" s="6"/>
      <c r="Q330" s="621" t="s">
        <v>6392</v>
      </c>
    </row>
    <row r="331" spans="1:17" s="619" customFormat="1" ht="47.25">
      <c r="A331" s="619" t="s">
        <v>58</v>
      </c>
      <c r="B331" s="619" t="s">
        <v>6371</v>
      </c>
      <c r="C331" s="619" t="s">
        <v>6371</v>
      </c>
      <c r="D331" s="466" t="str">
        <f t="shared" si="17"/>
        <v>wug_member22
wug_member22</v>
      </c>
      <c r="E331" s="619" t="s">
        <v>6371</v>
      </c>
      <c r="F331" s="466" t="str">
        <f t="shared" si="18"/>
        <v>wug_member22
wug_member22</v>
      </c>
      <c r="H331" s="620"/>
      <c r="M331" s="621"/>
      <c r="N331" s="6"/>
      <c r="Q331" s="621" t="s">
        <v>6393</v>
      </c>
    </row>
    <row r="332" spans="1:17" s="619" customFormat="1" ht="47.25">
      <c r="A332" s="619" t="s">
        <v>58</v>
      </c>
      <c r="B332" s="619" t="s">
        <v>6372</v>
      </c>
      <c r="C332" s="619" t="s">
        <v>6372</v>
      </c>
      <c r="D332" s="466" t="str">
        <f t="shared" si="17"/>
        <v>wug_member23
wug_member23</v>
      </c>
      <c r="E332" s="619" t="s">
        <v>6372</v>
      </c>
      <c r="F332" s="466" t="str">
        <f t="shared" si="18"/>
        <v>wug_member23
wug_member23</v>
      </c>
      <c r="H332" s="620"/>
      <c r="M332" s="621"/>
      <c r="N332" s="6"/>
      <c r="Q332" s="621" t="s">
        <v>6394</v>
      </c>
    </row>
    <row r="333" spans="1:17" s="619" customFormat="1" ht="47.25">
      <c r="A333" s="619" t="s">
        <v>58</v>
      </c>
      <c r="B333" s="619" t="s">
        <v>6373</v>
      </c>
      <c r="C333" s="619" t="s">
        <v>6373</v>
      </c>
      <c r="D333" s="466" t="str">
        <f t="shared" si="17"/>
        <v>wug_member24
wug_member24</v>
      </c>
      <c r="E333" s="619" t="s">
        <v>6373</v>
      </c>
      <c r="F333" s="466" t="str">
        <f t="shared" si="18"/>
        <v>wug_member24
wug_member24</v>
      </c>
      <c r="H333" s="620"/>
      <c r="M333" s="621"/>
      <c r="N333" s="6"/>
      <c r="Q333" s="621" t="s">
        <v>6395</v>
      </c>
    </row>
    <row r="334" spans="1:17" s="619" customFormat="1" ht="47.25">
      <c r="A334" s="619" t="s">
        <v>58</v>
      </c>
      <c r="B334" s="619" t="s">
        <v>6374</v>
      </c>
      <c r="C334" s="619" t="s">
        <v>6374</v>
      </c>
      <c r="D334" s="466" t="str">
        <f t="shared" si="17"/>
        <v>wug_member25
wug_member25</v>
      </c>
      <c r="E334" s="619" t="s">
        <v>6374</v>
      </c>
      <c r="F334" s="466" t="str">
        <f t="shared" si="18"/>
        <v>wug_member25
wug_member25</v>
      </c>
      <c r="H334" s="620"/>
      <c r="M334" s="621"/>
      <c r="N334" s="6"/>
      <c r="Q334" s="621" t="s">
        <v>6396</v>
      </c>
    </row>
    <row r="335" spans="1:17" s="619" customFormat="1" ht="47.25">
      <c r="A335" s="619" t="s">
        <v>58</v>
      </c>
      <c r="B335" s="619" t="s">
        <v>6375</v>
      </c>
      <c r="C335" s="619" t="s">
        <v>6375</v>
      </c>
      <c r="D335" s="466" t="str">
        <f t="shared" si="17"/>
        <v>wug_member26
wug_member26</v>
      </c>
      <c r="E335" s="619" t="s">
        <v>6375</v>
      </c>
      <c r="F335" s="466" t="str">
        <f t="shared" si="18"/>
        <v>wug_member26
wug_member26</v>
      </c>
      <c r="H335" s="620"/>
      <c r="M335" s="621"/>
      <c r="N335" s="6"/>
      <c r="Q335" s="621" t="s">
        <v>6397</v>
      </c>
    </row>
    <row r="336" spans="1:17" s="619" customFormat="1" ht="47.25">
      <c r="A336" s="619" t="s">
        <v>58</v>
      </c>
      <c r="B336" s="619" t="s">
        <v>6376</v>
      </c>
      <c r="C336" s="619" t="s">
        <v>6376</v>
      </c>
      <c r="D336" s="466" t="str">
        <f t="shared" si="17"/>
        <v>wug_member27
wug_member27</v>
      </c>
      <c r="E336" s="619" t="s">
        <v>6376</v>
      </c>
      <c r="F336" s="466" t="str">
        <f t="shared" si="18"/>
        <v>wug_member27
wug_member27</v>
      </c>
      <c r="H336" s="620"/>
      <c r="M336" s="621"/>
      <c r="N336" s="6"/>
      <c r="Q336" s="621" t="s">
        <v>6398</v>
      </c>
    </row>
    <row r="337" spans="1:26" s="619" customFormat="1" ht="47.25">
      <c r="A337" s="619" t="s">
        <v>58</v>
      </c>
      <c r="B337" s="619" t="s">
        <v>6377</v>
      </c>
      <c r="C337" s="619" t="s">
        <v>6377</v>
      </c>
      <c r="D337" s="466" t="str">
        <f t="shared" si="17"/>
        <v>wug_member28
wug_member28</v>
      </c>
      <c r="E337" s="619" t="s">
        <v>6377</v>
      </c>
      <c r="F337" s="466" t="str">
        <f t="shared" si="18"/>
        <v>wug_member28
wug_member28</v>
      </c>
      <c r="H337" s="620"/>
      <c r="M337" s="621"/>
      <c r="N337" s="6"/>
      <c r="Q337" s="621" t="s">
        <v>6399</v>
      </c>
    </row>
    <row r="338" spans="1:26" s="619" customFormat="1" ht="47.25">
      <c r="A338" s="619" t="s">
        <v>58</v>
      </c>
      <c r="B338" s="619" t="s">
        <v>6378</v>
      </c>
      <c r="C338" s="619" t="s">
        <v>6378</v>
      </c>
      <c r="D338" s="466" t="str">
        <f t="shared" si="17"/>
        <v>wug_member29
wug_member29</v>
      </c>
      <c r="E338" s="619" t="s">
        <v>6378</v>
      </c>
      <c r="F338" s="466" t="str">
        <f t="shared" si="18"/>
        <v>wug_member29
wug_member29</v>
      </c>
      <c r="H338" s="620"/>
      <c r="M338" s="621"/>
      <c r="N338" s="6"/>
      <c r="Q338" s="621" t="s">
        <v>6400</v>
      </c>
    </row>
    <row r="339" spans="1:26" s="619" customFormat="1" ht="47.25">
      <c r="A339" s="619" t="s">
        <v>58</v>
      </c>
      <c r="B339" s="466" t="s">
        <v>5784</v>
      </c>
      <c r="C339" s="466" t="s">
        <v>5785</v>
      </c>
      <c r="D339" s="466" t="str">
        <f t="shared" si="17"/>
        <v>nwugmembers
Number of wug members</v>
      </c>
      <c r="E339" s="466" t="s">
        <v>5785</v>
      </c>
      <c r="F339" s="466" t="str">
        <f t="shared" si="18"/>
        <v>nwugmembers
Number of wug members</v>
      </c>
      <c r="H339" s="620"/>
      <c r="M339" s="621"/>
      <c r="N339" s="6"/>
      <c r="Q339" s="621" t="s">
        <v>5851</v>
      </c>
    </row>
    <row r="340" spans="1:26" s="467" customFormat="1">
      <c r="A340" s="466" t="s">
        <v>3256</v>
      </c>
      <c r="B340" s="466" t="s">
        <v>3759</v>
      </c>
      <c r="C340" s="466" t="s">
        <v>3759</v>
      </c>
      <c r="D340" s="466" t="s">
        <v>3759</v>
      </c>
      <c r="E340" s="466" t="s">
        <v>3759</v>
      </c>
      <c r="F340" s="466" t="s">
        <v>3759</v>
      </c>
      <c r="L340" s="467" t="s">
        <v>6234</v>
      </c>
      <c r="N340" s="6"/>
      <c r="S340" s="474"/>
      <c r="T340" s="474"/>
      <c r="U340" s="474"/>
      <c r="V340" s="474"/>
      <c r="W340" s="474"/>
      <c r="X340" s="474"/>
      <c r="Y340" s="474"/>
      <c r="Z340" s="474"/>
    </row>
    <row r="341" spans="1:26" s="13" customFormat="1" ht="94.5">
      <c r="A341" s="13" t="s">
        <v>61</v>
      </c>
      <c r="B341" s="13" t="s">
        <v>104</v>
      </c>
      <c r="C341" s="13" t="s">
        <v>2022</v>
      </c>
      <c r="D341" s="466" t="str">
        <f t="shared" ref="D341:D345" si="19">$B341&amp;"
"&amp;$C341</f>
        <v>ID_13
Can you name the leader of your WUG?</v>
      </c>
      <c r="E341" s="13" t="s">
        <v>3202</v>
      </c>
      <c r="F341" s="466" t="str">
        <f>$B341&amp;"
"&amp;$E341</f>
        <v>ID_13
Ushobora kutubwira amazina y'umuyobozi w'itsinda ry'abakoresha amazi ryanyu?</v>
      </c>
      <c r="J341" s="15"/>
      <c r="K341" s="15"/>
      <c r="L341" s="15"/>
      <c r="N341" s="6" t="s">
        <v>42</v>
      </c>
      <c r="V341" s="613"/>
    </row>
    <row r="342" spans="1:26" s="13" customFormat="1" ht="63">
      <c r="A342" s="13" t="s">
        <v>79</v>
      </c>
      <c r="B342" s="13" t="s">
        <v>2024</v>
      </c>
      <c r="C342" s="13" t="s">
        <v>2025</v>
      </c>
      <c r="D342" s="466" t="str">
        <f t="shared" si="19"/>
        <v>ID_13a
Please write the name of the leader</v>
      </c>
      <c r="E342" s="13" t="s">
        <v>3203</v>
      </c>
      <c r="F342" s="466" t="str">
        <f>$B342&amp;"
"&amp;$E342</f>
        <v>ID_13a
Andika amazina y'umuyobozi w'itsinda</v>
      </c>
      <c r="J342" s="15"/>
      <c r="K342" s="15"/>
      <c r="L342" s="15" t="s">
        <v>3091</v>
      </c>
      <c r="N342" s="6" t="s">
        <v>42</v>
      </c>
      <c r="V342" s="613"/>
    </row>
    <row r="343" spans="1:26" s="13" customFormat="1" ht="141.75">
      <c r="A343" s="13" t="s">
        <v>5781</v>
      </c>
      <c r="B343" s="13" t="s">
        <v>106</v>
      </c>
      <c r="C343" s="13" t="s">
        <v>5855</v>
      </c>
      <c r="D343" s="466" t="str">
        <f t="shared" si="19"/>
        <v>ID_14
Please select neighbor members who have a plot in the same WUG.</v>
      </c>
      <c r="E343" s="13" t="s">
        <v>5782</v>
      </c>
      <c r="F343" s="466" t="str">
        <f>$B343&amp;"
"&amp;$E343</f>
        <v>ID_14
Hitamo amazina y'abandi baturanyi bafite umurima muri iri tsinda</v>
      </c>
      <c r="J343" s="13" t="s">
        <v>5936</v>
      </c>
      <c r="K343" s="13" t="s">
        <v>5937</v>
      </c>
      <c r="L343" s="15" t="s">
        <v>5791</v>
      </c>
      <c r="N343" s="6" t="s">
        <v>42</v>
      </c>
      <c r="V343" s="613" t="s">
        <v>5783</v>
      </c>
    </row>
    <row r="344" spans="1:26" s="15" customFormat="1" ht="47.25">
      <c r="A344" s="13" t="s">
        <v>3622</v>
      </c>
      <c r="B344" s="13" t="s">
        <v>5856</v>
      </c>
      <c r="C344" s="13" t="s">
        <v>5857</v>
      </c>
      <c r="D344" s="466" t="str">
        <f t="shared" si="19"/>
        <v>wug_repeat
wug repeat</v>
      </c>
      <c r="E344" s="13" t="s">
        <v>5857</v>
      </c>
      <c r="F344" s="466" t="str">
        <f t="shared" ref="F344:F352" si="20">$B344&amp;"
"&amp;$E344</f>
        <v>wug_repeat
wug repeat</v>
      </c>
      <c r="L344" s="15" t="s">
        <v>5860</v>
      </c>
      <c r="N344" s="6"/>
      <c r="R344" s="15">
        <v>3</v>
      </c>
      <c r="V344" s="613"/>
    </row>
    <row r="345" spans="1:26" s="15" customFormat="1" ht="299.25">
      <c r="A345" s="13" t="s">
        <v>79</v>
      </c>
      <c r="B345" s="13" t="s">
        <v>5858</v>
      </c>
      <c r="C345" s="13" t="s">
        <v>5859</v>
      </c>
      <c r="D345" s="466" t="str">
        <f t="shared" si="19"/>
        <v>ID_14a
Please write the name of one member of this WUG</v>
      </c>
      <c r="E345" s="13" t="s">
        <v>6789</v>
      </c>
      <c r="F345" s="466" t="str">
        <f t="shared" si="20"/>
        <v>ID_14a
Andika amazina y'umunyamuryango w'itsinda</v>
      </c>
      <c r="G345" s="15" t="s">
        <v>6176</v>
      </c>
      <c r="N345" s="6" t="s">
        <v>42</v>
      </c>
      <c r="V345" s="613"/>
    </row>
    <row r="346" spans="1:26" s="15" customFormat="1" ht="47.25">
      <c r="A346" s="13" t="s">
        <v>3626</v>
      </c>
      <c r="B346" s="13"/>
      <c r="C346" s="13"/>
      <c r="D346" s="466"/>
      <c r="E346" s="13"/>
      <c r="F346" s="466" t="str">
        <f t="shared" si="20"/>
        <v xml:space="preserve">
</v>
      </c>
      <c r="N346" s="6"/>
      <c r="V346" s="613"/>
    </row>
    <row r="347" spans="1:26" s="467" customFormat="1" ht="110.25">
      <c r="A347" s="466" t="s">
        <v>3745</v>
      </c>
      <c r="B347" s="466" t="s">
        <v>3319</v>
      </c>
      <c r="C347" s="466" t="s">
        <v>3746</v>
      </c>
      <c r="D347" s="466" t="str">
        <f t="shared" ref="D347:D352" si="21">$B347&amp;"
"&amp;$C347</f>
        <v>AG_51
[${pl_plot_des}]: Where is this plot located in the along the secondary pipe?</v>
      </c>
      <c r="E347" s="466" t="s">
        <v>3747</v>
      </c>
      <c r="F347" s="466" t="str">
        <f t="shared" si="20"/>
        <v>AG_51
[${pl_plot_des}]: Ese uyu murima uherereye he ugereranyije n'aho impombo yo kuhira inyura?</v>
      </c>
      <c r="N347" s="6" t="s">
        <v>42</v>
      </c>
      <c r="S347" s="474"/>
      <c r="T347" s="474"/>
      <c r="U347" s="474"/>
      <c r="V347" s="474"/>
      <c r="W347" s="474"/>
      <c r="X347" s="474"/>
      <c r="Y347" s="474"/>
      <c r="Z347" s="474"/>
    </row>
    <row r="348" spans="1:26" s="467" customFormat="1" ht="94.5">
      <c r="A348" s="466" t="s">
        <v>61</v>
      </c>
      <c r="B348" s="466" t="s">
        <v>3320</v>
      </c>
      <c r="C348" s="466" t="s">
        <v>3741</v>
      </c>
      <c r="D348" s="466" t="str">
        <f t="shared" si="21"/>
        <v xml:space="preserve">AG_52
Are there any plots between [${pl_plot_des}]  and the tertiary valve? </v>
      </c>
      <c r="E348" s="466" t="s">
        <v>3748</v>
      </c>
      <c r="F348" s="466" t="str">
        <f t="shared" si="20"/>
        <v>AG_52
Ese haba hari imirima hagati Ya [${pl_plot_des}]na robine yo kuhira?</v>
      </c>
      <c r="N348" s="6" t="s">
        <v>42</v>
      </c>
      <c r="S348" s="474"/>
      <c r="T348" s="474"/>
      <c r="U348" s="474"/>
      <c r="V348" s="474"/>
      <c r="W348" s="474"/>
      <c r="X348" s="474"/>
      <c r="Y348" s="474"/>
      <c r="Z348" s="474"/>
    </row>
    <row r="349" spans="1:26" s="467" customFormat="1" ht="63">
      <c r="A349" s="466" t="s">
        <v>47</v>
      </c>
      <c r="B349" s="466" t="s">
        <v>3321</v>
      </c>
      <c r="C349" s="466" t="s">
        <v>3742</v>
      </c>
      <c r="D349" s="466" t="str">
        <f t="shared" si="21"/>
        <v xml:space="preserve">AG_53
[${pl_plot_des}]: How many plots are there? </v>
      </c>
      <c r="E349" s="466" t="s">
        <v>3749</v>
      </c>
      <c r="F349" s="466" t="str">
        <f t="shared" si="20"/>
        <v>AG_53
[${pl_plot_des}]: Ni imirima ingahe ihari?</v>
      </c>
      <c r="J349" s="6" t="s">
        <v>6648</v>
      </c>
      <c r="L349" s="467" t="s">
        <v>5881</v>
      </c>
      <c r="N349" s="6" t="s">
        <v>42</v>
      </c>
      <c r="S349" s="474"/>
      <c r="T349" s="474"/>
      <c r="U349" s="474"/>
      <c r="V349" s="474"/>
      <c r="W349" s="474"/>
      <c r="X349" s="474"/>
      <c r="Y349" s="474"/>
      <c r="Z349" s="474"/>
    </row>
    <row r="350" spans="1:26" s="467" customFormat="1" ht="126">
      <c r="A350" s="466" t="s">
        <v>47</v>
      </c>
      <c r="B350" s="466" t="s">
        <v>749</v>
      </c>
      <c r="C350" s="466" t="s">
        <v>3743</v>
      </c>
      <c r="D350" s="466" t="str">
        <f t="shared" si="21"/>
        <v>IG_43
[${pl_plot_des}]: How many HH do you share a tertiary valve (the one closest to this plot) with ?</v>
      </c>
      <c r="E350" s="466" t="s">
        <v>3750</v>
      </c>
      <c r="F350" s="466" t="str">
        <f t="shared" si="20"/>
        <v>IG_43
[${pl_plot_des}]: Ni ingo zingahe musangiye umuyoboro muto w'amazi uyayobora mu mirima? (Umuyoboro wegereye uyu murima)</v>
      </c>
      <c r="J350" s="6" t="s">
        <v>6649</v>
      </c>
      <c r="N350" s="6" t="s">
        <v>42</v>
      </c>
      <c r="S350" s="474"/>
      <c r="T350" s="474"/>
      <c r="U350" s="474"/>
      <c r="V350" s="474"/>
      <c r="W350" s="474"/>
      <c r="X350" s="474"/>
      <c r="Y350" s="474"/>
      <c r="Z350" s="474"/>
    </row>
    <row r="351" spans="1:26" s="467" customFormat="1" ht="126">
      <c r="A351" s="466" t="s">
        <v>47</v>
      </c>
      <c r="B351" s="466" t="s">
        <v>750</v>
      </c>
      <c r="C351" s="466" t="s">
        <v>3744</v>
      </c>
      <c r="D351" s="466" t="str">
        <f t="shared" si="21"/>
        <v>IG_44
[${pl_plot_des}]: How many of the HHs that you share a tertiary valve with are also in your block (s)/water user group</v>
      </c>
      <c r="E351" s="466" t="s">
        <v>3751</v>
      </c>
      <c r="F351" s="466" t="str">
        <f t="shared" si="20"/>
        <v>IG_44
[${pl_plot_des}]: Ni bangahe mubo musangiye impombo ijyana amazi mu mirima muba mu itsinda rimwe ry'abakoresha amazi?</v>
      </c>
      <c r="J351" s="467" t="s">
        <v>5934</v>
      </c>
      <c r="N351" s="6" t="s">
        <v>42</v>
      </c>
      <c r="S351" s="474"/>
      <c r="T351" s="474"/>
      <c r="U351" s="474"/>
      <c r="V351" s="474"/>
      <c r="W351" s="474"/>
      <c r="X351" s="474"/>
      <c r="Y351" s="474"/>
      <c r="Z351" s="474"/>
    </row>
    <row r="352" spans="1:26" s="467" customFormat="1" ht="126">
      <c r="A352" s="466" t="s">
        <v>6242</v>
      </c>
      <c r="B352" s="466" t="s">
        <v>6243</v>
      </c>
      <c r="C352" s="466" t="s">
        <v>6244</v>
      </c>
      <c r="D352" s="466" t="str">
        <f t="shared" si="21"/>
        <v>ID_14b
[${pl_plot_des}]: Who is responsible for water scheduling and maintanance of the part of irrigation scheme related to this plot?</v>
      </c>
      <c r="E352" s="466" t="s">
        <v>6462</v>
      </c>
      <c r="F352" s="466" t="str">
        <f t="shared" si="20"/>
        <v>ID_14b
[${pl_plot_des}]: Ni nde ushinzwe ingengabihe yo kuhira no gusana ibikorwaremezo byo kuhira byegereye uyu murima?</v>
      </c>
      <c r="N352" s="6" t="s">
        <v>42</v>
      </c>
      <c r="S352" s="474"/>
      <c r="T352" s="474"/>
      <c r="U352" s="474"/>
      <c r="V352" s="474"/>
      <c r="W352" s="474"/>
      <c r="X352" s="474"/>
      <c r="Y352" s="474"/>
      <c r="Z352" s="474"/>
    </row>
    <row r="353" spans="1:26" s="467" customFormat="1">
      <c r="A353" s="466" t="s">
        <v>3258</v>
      </c>
      <c r="B353" s="466"/>
      <c r="C353" s="466"/>
      <c r="D353" s="466"/>
      <c r="E353" s="466"/>
      <c r="F353" s="466"/>
      <c r="N353" s="6"/>
      <c r="S353" s="474"/>
      <c r="T353" s="474"/>
      <c r="U353" s="474"/>
      <c r="V353" s="474"/>
      <c r="W353" s="474"/>
      <c r="X353" s="474"/>
      <c r="Y353" s="474"/>
      <c r="Z353" s="474"/>
    </row>
    <row r="354" spans="1:26" s="623" customFormat="1" ht="94.5">
      <c r="A354" s="463" t="s">
        <v>61</v>
      </c>
      <c r="B354" s="463" t="s">
        <v>389</v>
      </c>
      <c r="C354" s="463" t="s">
        <v>3713</v>
      </c>
      <c r="D354" s="463" t="str">
        <f t="shared" ref="D354:D406" si="22">$B354&amp;"
"&amp;$C354</f>
        <v>AG_31
[${pl_plot_des}]: Have you rented out this plot over the past three agricultural seasons ?</v>
      </c>
      <c r="E354" s="463" t="s">
        <v>3714</v>
      </c>
      <c r="F354" s="463" t="str">
        <f t="shared" ref="F354:F406" si="23">$B354&amp;"
"&amp;$E354</f>
        <v>AG_31
[${pl_plot_des}]: Wigeze ukodesha uyu murima wawe mu bihembwe by'ihinga 3 bishize?</v>
      </c>
      <c r="I354" s="624"/>
      <c r="J354" s="624"/>
      <c r="K354" s="624"/>
      <c r="L354" s="624" t="s">
        <v>6499</v>
      </c>
      <c r="M354" s="624"/>
      <c r="N354" s="6" t="s">
        <v>42</v>
      </c>
      <c r="O354" s="624"/>
      <c r="P354" s="624"/>
      <c r="Q354" s="624"/>
      <c r="R354" s="624"/>
      <c r="S354" s="624"/>
      <c r="T354" s="624"/>
      <c r="U354" s="624"/>
      <c r="V354" s="624"/>
      <c r="W354" s="624"/>
      <c r="X354" s="624"/>
      <c r="Y354" s="624"/>
      <c r="Z354" s="624"/>
    </row>
    <row r="355" spans="1:26" s="623" customFormat="1" ht="63">
      <c r="A355" s="463" t="s">
        <v>4164</v>
      </c>
      <c r="B355" s="463" t="s">
        <v>6952</v>
      </c>
      <c r="C355" s="463" t="s">
        <v>6953</v>
      </c>
      <c r="D355" s="463" t="str">
        <f t="shared" si="22"/>
        <v>AG_31prop
[${pl_plot_des}]: What portion of the plot did you rent out?</v>
      </c>
      <c r="E355" s="463"/>
      <c r="F355" s="463"/>
      <c r="I355" s="624"/>
      <c r="J355" s="624"/>
      <c r="K355" s="624"/>
      <c r="L355" s="624" t="s">
        <v>6873</v>
      </c>
      <c r="M355" s="624"/>
      <c r="N355" s="6" t="s">
        <v>42</v>
      </c>
      <c r="O355" s="624"/>
      <c r="P355" s="624"/>
      <c r="Q355" s="624"/>
      <c r="R355" s="624"/>
      <c r="S355" s="624"/>
      <c r="T355" s="624"/>
      <c r="U355" s="624"/>
      <c r="V355" s="624"/>
      <c r="W355" s="624"/>
      <c r="X355" s="624"/>
      <c r="Y355" s="624"/>
      <c r="Z355" s="624"/>
    </row>
    <row r="356" spans="1:26" s="623" customFormat="1" ht="47.25">
      <c r="A356" s="463" t="s">
        <v>3256</v>
      </c>
      <c r="B356" s="463" t="s">
        <v>390</v>
      </c>
      <c r="C356" s="463" t="s">
        <v>391</v>
      </c>
      <c r="D356" s="463" t="str">
        <f t="shared" si="22"/>
        <v>AG_31_rentout
Plot Rented out</v>
      </c>
      <c r="E356" s="463" t="s">
        <v>391</v>
      </c>
      <c r="F356" s="463" t="str">
        <f t="shared" si="23"/>
        <v>AG_31_rentout
Plot Rented out</v>
      </c>
      <c r="I356" s="624"/>
      <c r="J356" s="624"/>
      <c r="K356" s="624"/>
      <c r="L356" s="624" t="s">
        <v>6873</v>
      </c>
      <c r="M356" s="624"/>
      <c r="N356" s="6"/>
      <c r="O356" s="624"/>
      <c r="P356" s="624"/>
      <c r="Q356" s="624"/>
      <c r="R356" s="624"/>
      <c r="S356" s="624"/>
      <c r="T356" s="624"/>
      <c r="U356" s="624"/>
      <c r="V356" s="624"/>
      <c r="W356" s="624"/>
      <c r="X356" s="624"/>
      <c r="Y356" s="624"/>
      <c r="Z356" s="624"/>
    </row>
    <row r="357" spans="1:26" s="623" customFormat="1" ht="78.75">
      <c r="A357" s="463" t="s">
        <v>5523</v>
      </c>
      <c r="B357" s="463" t="s">
        <v>392</v>
      </c>
      <c r="C357" s="463" t="s">
        <v>3715</v>
      </c>
      <c r="D357" s="463" t="str">
        <f t="shared" si="22"/>
        <v>AG_31A
[${pl_plot_des}]: Whom did you rent this plot to?</v>
      </c>
      <c r="E357" s="463" t="s">
        <v>3716</v>
      </c>
      <c r="F357" s="463" t="str">
        <f t="shared" si="23"/>
        <v>AG_31A
[${pl_plot_des}]: Uyu murima wawe wawukodesheje nde?</v>
      </c>
      <c r="I357" s="624"/>
      <c r="J357" s="624"/>
      <c r="K357" s="624"/>
      <c r="M357" s="624"/>
      <c r="N357" s="6" t="s">
        <v>42</v>
      </c>
      <c r="O357" s="624"/>
      <c r="P357" s="624"/>
      <c r="Q357" s="624"/>
      <c r="R357" s="624"/>
      <c r="S357" s="624"/>
      <c r="T357" s="624"/>
      <c r="U357" s="624"/>
      <c r="V357" s="624"/>
      <c r="W357" s="624"/>
      <c r="X357" s="624"/>
      <c r="Y357" s="624"/>
      <c r="Z357" s="624"/>
    </row>
    <row r="358" spans="1:26" s="623" customFormat="1" ht="94.5">
      <c r="A358" s="463" t="s">
        <v>79</v>
      </c>
      <c r="B358" s="463" t="s">
        <v>6806</v>
      </c>
      <c r="C358" s="463" t="s">
        <v>6809</v>
      </c>
      <c r="D358" s="463" t="str">
        <f t="shared" si="22"/>
        <v>AG_31A_b
Please give us the first and last name of the renter of this plot.</v>
      </c>
      <c r="E358" s="463" t="s">
        <v>6876</v>
      </c>
      <c r="F358" s="463" t="str">
        <f t="shared" si="23"/>
        <v>AG_31A_b
[${pl_plot_des}]: Watubwira amazina yombi y'ukodesha uyu murima wawe?</v>
      </c>
      <c r="I358" s="624"/>
      <c r="J358" s="624"/>
      <c r="K358" s="624"/>
      <c r="M358" s="624"/>
      <c r="N358" s="6" t="s">
        <v>42</v>
      </c>
      <c r="O358" s="624"/>
      <c r="P358" s="624"/>
      <c r="Q358" s="624"/>
      <c r="R358" s="624"/>
      <c r="S358" s="624"/>
      <c r="T358" s="624"/>
      <c r="U358" s="624"/>
      <c r="V358" s="624"/>
      <c r="W358" s="624"/>
      <c r="X358" s="624"/>
      <c r="Y358" s="624"/>
      <c r="Z358" s="624"/>
    </row>
    <row r="359" spans="1:26" ht="157.5" customHeight="1">
      <c r="A359" s="6" t="s">
        <v>79</v>
      </c>
      <c r="B359" s="463" t="s">
        <v>6807</v>
      </c>
      <c r="C359" s="6" t="s">
        <v>6808</v>
      </c>
      <c r="D359" s="6" t="str">
        <f t="shared" ref="D359" si="24">$B359&amp;"
"&amp;$C359</f>
        <v>AG_31A_c
National ID of renter</v>
      </c>
      <c r="E359" s="463" t="s">
        <v>6877</v>
      </c>
      <c r="F359" s="6" t="str">
        <f t="shared" ref="F359:F368" si="25">$B359&amp;"
"&amp;$E359</f>
        <v>AG_31A_c
[${pl_plot_des}]: Watubwira nomero y'indangamuntu y'ukodesha uyu murima wawe?</v>
      </c>
      <c r="G359" s="6" t="s">
        <v>136</v>
      </c>
      <c r="H359"/>
      <c r="I359"/>
      <c r="J359" s="6" t="s">
        <v>137</v>
      </c>
      <c r="K359" s="6" t="s">
        <v>138</v>
      </c>
      <c r="L359" s="463"/>
      <c r="M359"/>
      <c r="N359" s="6" t="s">
        <v>42</v>
      </c>
      <c r="O359"/>
      <c r="P359"/>
      <c r="Q359"/>
      <c r="R359"/>
      <c r="S359"/>
      <c r="T359"/>
      <c r="U359"/>
      <c r="V359"/>
      <c r="W359"/>
      <c r="X359"/>
      <c r="Y359"/>
      <c r="Z359"/>
    </row>
    <row r="360" spans="1:26" s="467" customFormat="1" ht="110.25">
      <c r="A360" s="466" t="s">
        <v>79</v>
      </c>
      <c r="B360" s="466" t="s">
        <v>6917</v>
      </c>
      <c r="C360" s="466" t="s">
        <v>6911</v>
      </c>
      <c r="D360" s="466" t="str">
        <f t="shared" ref="D360:D368" si="26">$B360&amp;"
"&amp;$C360</f>
        <v>AG_31J
Please give us the mobile number of the renter of this plot.</v>
      </c>
      <c r="E360" s="466" t="s">
        <v>6908</v>
      </c>
      <c r="F360" s="466" t="str">
        <f t="shared" si="25"/>
        <v>AG_31J
Watubwira inomero ya telefoni y' Uwakodesheje uyu murima wawe?</v>
      </c>
      <c r="G360" s="466" t="s">
        <v>155</v>
      </c>
      <c r="J360" s="466" t="s">
        <v>258</v>
      </c>
      <c r="K360" s="466" t="s">
        <v>100</v>
      </c>
      <c r="L360" s="468"/>
      <c r="N360" s="6" t="s">
        <v>42</v>
      </c>
      <c r="R360" s="474"/>
      <c r="S360" s="474"/>
      <c r="T360" s="474"/>
      <c r="U360" s="474"/>
      <c r="V360" s="474"/>
      <c r="W360" s="474"/>
      <c r="X360" s="474"/>
      <c r="Y360" s="474"/>
      <c r="Z360" s="474"/>
    </row>
    <row r="361" spans="1:26" s="463" customFormat="1" ht="78.75">
      <c r="A361" s="711" t="s">
        <v>5599</v>
      </c>
      <c r="B361" s="711" t="s">
        <v>6918</v>
      </c>
      <c r="C361" s="711" t="s">
        <v>6906</v>
      </c>
      <c r="D361" s="463" t="str">
        <f t="shared" si="26"/>
        <v>AG_31K
In which district does the renter live?</v>
      </c>
      <c r="E361" s="711" t="s">
        <v>6905</v>
      </c>
      <c r="F361" s="463" t="str">
        <f t="shared" si="25"/>
        <v>AG_31K
Uwakodesheje uyu murima wawe atuye mu kahe karere?</v>
      </c>
      <c r="L361" s="622"/>
      <c r="N361" s="6" t="s">
        <v>42</v>
      </c>
    </row>
    <row r="362" spans="1:26" s="463" customFormat="1" ht="47.25">
      <c r="A362" s="711" t="s">
        <v>79</v>
      </c>
      <c r="B362" s="711" t="s">
        <v>6919</v>
      </c>
      <c r="C362" s="711" t="s">
        <v>5620</v>
      </c>
      <c r="D362" s="463" t="str">
        <f t="shared" si="26"/>
        <v xml:space="preserve">AG_31K_Other
Specify other district: </v>
      </c>
      <c r="E362" s="711" t="s">
        <v>5621</v>
      </c>
      <c r="F362" s="463" t="str">
        <f t="shared" si="25"/>
        <v>AG_31K_Other
Vuga akandi karere</v>
      </c>
      <c r="L362" s="622" t="s">
        <v>6920</v>
      </c>
      <c r="N362" s="6" t="s">
        <v>42</v>
      </c>
    </row>
    <row r="363" spans="1:26" s="463" customFormat="1" ht="94.5">
      <c r="A363" s="711" t="s">
        <v>5600</v>
      </c>
      <c r="B363" s="711" t="s">
        <v>6921</v>
      </c>
      <c r="C363" s="711" t="s">
        <v>6916</v>
      </c>
      <c r="D363" s="463" t="str">
        <f t="shared" si="26"/>
        <v>AG_31L
In which sector does the renter live?</v>
      </c>
      <c r="E363" s="711" t="s">
        <v>6907</v>
      </c>
      <c r="F363" s="463" t="str">
        <f t="shared" si="25"/>
        <v>AG_31L
Uwakodesheje uyu murima wawe atuye atuye mu wuhe murenge?</v>
      </c>
      <c r="L363" s="622" t="s">
        <v>6931</v>
      </c>
      <c r="N363" s="6" t="s">
        <v>42</v>
      </c>
      <c r="V363" s="463" t="s">
        <v>6922</v>
      </c>
    </row>
    <row r="364" spans="1:26" s="463" customFormat="1" ht="47.25">
      <c r="A364" s="711" t="s">
        <v>79</v>
      </c>
      <c r="B364" s="711" t="s">
        <v>6923</v>
      </c>
      <c r="C364" s="711" t="s">
        <v>5761</v>
      </c>
      <c r="D364" s="463" t="str">
        <f t="shared" si="26"/>
        <v xml:space="preserve">AG_31L_Other
Specify other sector: </v>
      </c>
      <c r="E364" s="711" t="s">
        <v>5618</v>
      </c>
      <c r="F364" s="463" t="str">
        <f t="shared" si="25"/>
        <v>AG_31L_Other
Vuga undi murenge</v>
      </c>
      <c r="L364" s="622" t="s">
        <v>6920</v>
      </c>
      <c r="N364" s="6" t="s">
        <v>42</v>
      </c>
    </row>
    <row r="365" spans="1:26" s="463" customFormat="1" ht="78.75">
      <c r="A365" s="711" t="s">
        <v>5601</v>
      </c>
      <c r="B365" s="711" t="s">
        <v>6924</v>
      </c>
      <c r="C365" s="711" t="s">
        <v>6915</v>
      </c>
      <c r="D365" s="463" t="str">
        <f t="shared" si="26"/>
        <v>AG_31M
In which cell does the renter live?</v>
      </c>
      <c r="E365" s="711" t="s">
        <v>6912</v>
      </c>
      <c r="F365" s="463" t="str">
        <f t="shared" si="25"/>
        <v>AG_31M
Uwakodesheje uyu murima wawe atuye mu kahe kagali?</v>
      </c>
      <c r="L365" s="622" t="s">
        <v>6931</v>
      </c>
      <c r="N365" s="6" t="s">
        <v>42</v>
      </c>
      <c r="V365" s="463" t="s">
        <v>6925</v>
      </c>
    </row>
    <row r="366" spans="1:26" s="463" customFormat="1" ht="47.25">
      <c r="A366" s="711" t="s">
        <v>79</v>
      </c>
      <c r="B366" s="711" t="s">
        <v>6926</v>
      </c>
      <c r="C366" s="711" t="s">
        <v>5760</v>
      </c>
      <c r="D366" s="463" t="str">
        <f t="shared" si="26"/>
        <v xml:space="preserve">AG_31M_Other
Specify other cell: </v>
      </c>
      <c r="E366" s="711" t="s">
        <v>5619</v>
      </c>
      <c r="F366" s="463" t="str">
        <f t="shared" si="25"/>
        <v>AG_31M_Other
Vuga akandi kagali</v>
      </c>
      <c r="L366" s="622" t="s">
        <v>6920</v>
      </c>
      <c r="N366" s="6" t="s">
        <v>42</v>
      </c>
    </row>
    <row r="367" spans="1:26" s="463" customFormat="1" ht="78.75">
      <c r="A367" s="711" t="s">
        <v>6838</v>
      </c>
      <c r="B367" s="711" t="s">
        <v>6927</v>
      </c>
      <c r="C367" s="711" t="s">
        <v>6914</v>
      </c>
      <c r="D367" s="463" t="str">
        <f t="shared" si="26"/>
        <v>AG_31N
In which village does the renter live?</v>
      </c>
      <c r="E367" s="711" t="s">
        <v>6913</v>
      </c>
      <c r="F367" s="463" t="str">
        <f t="shared" si="25"/>
        <v>AG_31N
Uwakodesheje uyu murima wawe atuye mu wuhe mudugudu?</v>
      </c>
      <c r="L367" s="622" t="s">
        <v>6931</v>
      </c>
      <c r="N367" s="6" t="s">
        <v>42</v>
      </c>
      <c r="V367" s="463" t="s">
        <v>6928</v>
      </c>
    </row>
    <row r="368" spans="1:26" s="622" customFormat="1" ht="47.25">
      <c r="A368" s="711" t="s">
        <v>79</v>
      </c>
      <c r="B368" s="711" t="s">
        <v>6929</v>
      </c>
      <c r="C368" s="711" t="s">
        <v>6858</v>
      </c>
      <c r="D368" s="463" t="str">
        <f t="shared" si="26"/>
        <v>AG_31N_other
Specify village:</v>
      </c>
      <c r="E368" s="711" t="s">
        <v>6861</v>
      </c>
      <c r="F368" s="463" t="str">
        <f t="shared" si="25"/>
        <v>AG_31N_other
Vunga undi mudugudu:</v>
      </c>
      <c r="K368" s="463"/>
      <c r="L368" s="622" t="s">
        <v>6920</v>
      </c>
      <c r="N368" s="6" t="s">
        <v>42</v>
      </c>
    </row>
    <row r="369" spans="1:26" s="623" customFormat="1" ht="94.5">
      <c r="A369" s="463" t="s">
        <v>393</v>
      </c>
      <c r="B369" s="463" t="s">
        <v>394</v>
      </c>
      <c r="C369" s="463" t="s">
        <v>6217</v>
      </c>
      <c r="D369" s="463" t="str">
        <f t="shared" si="22"/>
        <v>AG_31B
When did you begin renting out this plot to [[${pl_plot_des}]]?</v>
      </c>
      <c r="E369" s="463" t="s">
        <v>6218</v>
      </c>
      <c r="F369" s="463" t="str">
        <f t="shared" si="23"/>
        <v>AG_31B
Ni ryari watangiye gukodesha uyu murima wawe na [[${pl_plot_des}]]?</v>
      </c>
      <c r="N369" s="6" t="s">
        <v>42</v>
      </c>
      <c r="R369" s="624"/>
      <c r="S369" s="624"/>
      <c r="T369" s="624"/>
      <c r="U369" s="624"/>
      <c r="V369" s="624"/>
      <c r="W369" s="624"/>
      <c r="X369" s="624"/>
      <c r="Y369" s="624"/>
      <c r="Z369" s="624"/>
    </row>
    <row r="370" spans="1:26" s="623" customFormat="1" ht="110.25">
      <c r="A370" s="463" t="s">
        <v>395</v>
      </c>
      <c r="B370" s="463" t="s">
        <v>396</v>
      </c>
      <c r="C370" s="463" t="s">
        <v>6219</v>
      </c>
      <c r="D370" s="463" t="str">
        <f t="shared" si="22"/>
        <v>AG_31C
In which of the following seasons did you rent out this plot with [[${pl_plot_des}]]? List all that apply.</v>
      </c>
      <c r="E370" s="463" t="s">
        <v>6767</v>
      </c>
      <c r="F370" s="463" t="str">
        <f t="shared" si="23"/>
        <v>AG_31C
[[${pl_plot_des}]]: Ni ibihe bihembwe wakodeshejemo umurima wawe? Hitamo ibyo yakodesheje byose.</v>
      </c>
      <c r="N370" s="6" t="s">
        <v>42</v>
      </c>
      <c r="R370" s="624"/>
      <c r="S370" s="624"/>
      <c r="T370" s="624"/>
      <c r="U370" s="624"/>
      <c r="V370" s="624"/>
      <c r="W370" s="624"/>
      <c r="X370" s="624"/>
      <c r="Y370" s="624"/>
      <c r="Z370" s="624"/>
    </row>
    <row r="371" spans="1:26" s="623" customFormat="1">
      <c r="A371" s="463" t="s">
        <v>3256</v>
      </c>
      <c r="B371" s="463" t="s">
        <v>6177</v>
      </c>
      <c r="C371" s="463" t="s">
        <v>6177</v>
      </c>
      <c r="D371" s="463" t="s">
        <v>6177</v>
      </c>
      <c r="E371" s="463" t="s">
        <v>6177</v>
      </c>
      <c r="F371" s="463" t="s">
        <v>6177</v>
      </c>
      <c r="I371" s="623" t="s">
        <v>5160</v>
      </c>
      <c r="N371" s="6"/>
      <c r="R371" s="624"/>
      <c r="S371" s="624"/>
      <c r="T371" s="624"/>
      <c r="U371" s="624"/>
      <c r="V371" s="624"/>
      <c r="W371" s="624"/>
      <c r="X371" s="624"/>
      <c r="Y371" s="624"/>
      <c r="Z371" s="624"/>
    </row>
    <row r="372" spans="1:26" s="623" customFormat="1" ht="110.25">
      <c r="A372" s="463" t="s">
        <v>265</v>
      </c>
      <c r="B372" s="463" t="s">
        <v>398</v>
      </c>
      <c r="C372" s="463" t="s">
        <v>6220</v>
      </c>
      <c r="D372" s="463" t="str">
        <f t="shared" si="22"/>
        <v>AG_31D
 What is the duration of the rental contract with [[${pl_plot_des}]]?</v>
      </c>
      <c r="E372" s="463" t="s">
        <v>6221</v>
      </c>
      <c r="F372" s="463" t="str">
        <f t="shared" si="23"/>
        <v>AG_31D
Ubwo wakodeshaga uyu murima wawe, ubukode na [[${pl_plot_des}]] bwamaze igihe kingana gute?</v>
      </c>
      <c r="G372" s="463" t="s">
        <v>399</v>
      </c>
      <c r="J372" s="463" t="s">
        <v>400</v>
      </c>
      <c r="K372" s="463" t="s">
        <v>401</v>
      </c>
      <c r="N372" s="6" t="s">
        <v>42</v>
      </c>
      <c r="R372" s="624"/>
      <c r="S372" s="624"/>
      <c r="T372" s="624"/>
      <c r="U372" s="624"/>
      <c r="V372" s="624"/>
      <c r="W372" s="624"/>
      <c r="X372" s="624"/>
      <c r="Y372" s="624"/>
      <c r="Z372" s="624"/>
    </row>
    <row r="373" spans="1:26" s="623" customFormat="1" ht="47.25">
      <c r="A373" s="463" t="s">
        <v>402</v>
      </c>
      <c r="B373" s="463" t="s">
        <v>403</v>
      </c>
      <c r="C373" s="463" t="s">
        <v>267</v>
      </c>
      <c r="D373" s="463" t="str">
        <f t="shared" si="22"/>
        <v>AG_31DX
Units</v>
      </c>
      <c r="E373" s="463" t="s">
        <v>404</v>
      </c>
      <c r="F373" s="463" t="str">
        <f t="shared" si="23"/>
        <v>AG_31DX
Ibipimo</v>
      </c>
      <c r="I373" s="623" t="s">
        <v>6311</v>
      </c>
      <c r="J373" s="463" t="s">
        <v>405</v>
      </c>
      <c r="L373" s="463"/>
      <c r="N373" s="6" t="s">
        <v>42</v>
      </c>
      <c r="R373" s="624"/>
      <c r="S373" s="624"/>
      <c r="T373" s="624"/>
      <c r="U373" s="624"/>
      <c r="V373" s="624"/>
      <c r="W373" s="624"/>
      <c r="X373" s="624"/>
      <c r="Y373" s="624"/>
      <c r="Z373" s="624"/>
    </row>
    <row r="374" spans="1:26" s="623" customFormat="1">
      <c r="A374" s="463" t="s">
        <v>3258</v>
      </c>
      <c r="B374" s="463"/>
      <c r="C374" s="463"/>
      <c r="D374" s="463"/>
      <c r="E374" s="463"/>
      <c r="F374" s="463"/>
      <c r="J374" s="463"/>
      <c r="L374" s="622"/>
      <c r="N374" s="6"/>
      <c r="R374" s="624"/>
      <c r="S374" s="624"/>
      <c r="T374" s="624"/>
      <c r="U374" s="624"/>
      <c r="V374" s="624"/>
      <c r="W374" s="624"/>
      <c r="X374" s="624"/>
      <c r="Y374" s="624"/>
      <c r="Z374" s="624"/>
    </row>
    <row r="375" spans="1:26" s="623" customFormat="1" ht="141.75">
      <c r="A375" s="463" t="s">
        <v>4052</v>
      </c>
      <c r="B375" s="463" t="s">
        <v>406</v>
      </c>
      <c r="C375" s="463" t="s">
        <v>6222</v>
      </c>
      <c r="D375" s="463" t="str">
        <f t="shared" si="22"/>
        <v>AG_31E
What kind of rental or use arrangement was made with the  renter of this plot with [[${pl_plot_des}]]?</v>
      </c>
      <c r="E375" s="463" t="s">
        <v>6223</v>
      </c>
      <c r="F375" s="463" t="str">
        <f t="shared" si="23"/>
        <v>AG_31E
Ni ubuhe buryo bwakoreshejwe mu bukode bw'uyu murima wawe na [[${pl_plot_des}]]?</v>
      </c>
      <c r="J375" s="463" t="s">
        <v>407</v>
      </c>
      <c r="K375" s="463" t="s">
        <v>408</v>
      </c>
      <c r="N375" s="6" t="s">
        <v>42</v>
      </c>
      <c r="R375" s="624"/>
      <c r="S375" s="624"/>
      <c r="T375" s="624"/>
      <c r="U375" s="624"/>
      <c r="V375" s="624"/>
      <c r="W375" s="624"/>
      <c r="X375" s="624"/>
      <c r="Y375" s="624"/>
      <c r="Z375" s="624"/>
    </row>
    <row r="376" spans="1:26" s="623" customFormat="1" ht="47.25">
      <c r="A376" s="463" t="s">
        <v>79</v>
      </c>
      <c r="B376" s="463" t="s">
        <v>6489</v>
      </c>
      <c r="C376" s="463" t="s">
        <v>3815</v>
      </c>
      <c r="D376" s="463" t="str">
        <f t="shared" si="22"/>
        <v>AG_31E_other
Specify other:</v>
      </c>
      <c r="E376" s="463" t="s">
        <v>3261</v>
      </c>
      <c r="F376" s="463" t="str">
        <f t="shared" si="23"/>
        <v>AG_31E_other
Vuga ibindi:</v>
      </c>
      <c r="J376" s="622"/>
      <c r="K376" s="622"/>
      <c r="L376" s="623" t="s">
        <v>6946</v>
      </c>
      <c r="N376" s="6" t="s">
        <v>42</v>
      </c>
      <c r="R376" s="624"/>
      <c r="S376" s="624"/>
      <c r="T376" s="624"/>
      <c r="U376" s="624"/>
      <c r="V376" s="624"/>
      <c r="W376" s="624"/>
      <c r="X376" s="624"/>
      <c r="Y376" s="624"/>
      <c r="Z376" s="624"/>
    </row>
    <row r="377" spans="1:26" s="623" customFormat="1" ht="110.25">
      <c r="A377" s="463" t="s">
        <v>409</v>
      </c>
      <c r="B377" s="463" t="s">
        <v>410</v>
      </c>
      <c r="C377" s="463" t="s">
        <v>6224</v>
      </c>
      <c r="D377" s="463" t="str">
        <f t="shared" si="22"/>
        <v>AG_31F
What share of the output is given to you(owner of the land) by [[${pl_plot_des}]]?</v>
      </c>
      <c r="E377" s="463" t="s">
        <v>6225</v>
      </c>
      <c r="F377" s="463" t="str">
        <f t="shared" si="23"/>
        <v>AG_31F
Ni uwuhe mugabane ku musaruro wowe ubwawe nka nyir'umurima wahawe na [[${pl_plot_des}]]?</v>
      </c>
      <c r="G377" s="463"/>
      <c r="L377" s="623" t="s">
        <v>6947</v>
      </c>
      <c r="N377" s="6" t="s">
        <v>42</v>
      </c>
      <c r="R377" s="624"/>
      <c r="S377" s="624"/>
      <c r="T377" s="624"/>
      <c r="U377" s="624"/>
      <c r="V377" s="624"/>
      <c r="W377" s="624"/>
      <c r="X377" s="624"/>
      <c r="Y377" s="624"/>
      <c r="Z377" s="624"/>
    </row>
    <row r="378" spans="1:26" s="623" customFormat="1" ht="110.25">
      <c r="A378" s="463" t="s">
        <v>47</v>
      </c>
      <c r="B378" s="463" t="s">
        <v>411</v>
      </c>
      <c r="C378" s="463" t="s">
        <v>6226</v>
      </c>
      <c r="D378" s="463" t="str">
        <f t="shared" si="22"/>
        <v>AG_31G
What is  rent paid (monetary amount) by [[${pl_plot_des}]] on this plot ?</v>
      </c>
      <c r="E378" s="463" t="s">
        <v>6227</v>
      </c>
      <c r="F378" s="463" t="str">
        <f t="shared" si="23"/>
        <v>AG_31G
Ni amafaranga angahe wishyurwa na [[${pl_plot_des}]]?</v>
      </c>
      <c r="G378" s="463" t="s">
        <v>155</v>
      </c>
      <c r="J378" s="463" t="s">
        <v>412</v>
      </c>
      <c r="L378" s="623" t="s">
        <v>6948</v>
      </c>
      <c r="N378" s="6" t="s">
        <v>42</v>
      </c>
      <c r="R378" s="624"/>
      <c r="S378" s="624"/>
      <c r="T378" s="624"/>
      <c r="U378" s="624"/>
      <c r="V378" s="624"/>
      <c r="W378" s="624"/>
      <c r="X378" s="624"/>
      <c r="Y378" s="624"/>
      <c r="Z378" s="624"/>
    </row>
    <row r="379" spans="1:26" s="623" customFormat="1">
      <c r="A379" s="463" t="s">
        <v>3256</v>
      </c>
      <c r="B379" s="463" t="s">
        <v>6178</v>
      </c>
      <c r="C379" s="463" t="s">
        <v>6178</v>
      </c>
      <c r="D379" s="463" t="s">
        <v>6178</v>
      </c>
      <c r="E379" s="463" t="s">
        <v>6178</v>
      </c>
      <c r="F379" s="463" t="s">
        <v>6178</v>
      </c>
      <c r="G379" s="463"/>
      <c r="I379" s="623" t="s">
        <v>5160</v>
      </c>
      <c r="J379" s="463"/>
      <c r="L379" s="463"/>
      <c r="N379" s="6"/>
      <c r="R379" s="624"/>
      <c r="S379" s="624"/>
      <c r="T379" s="624"/>
      <c r="U379" s="624"/>
      <c r="V379" s="624"/>
      <c r="W379" s="624"/>
      <c r="X379" s="624"/>
      <c r="Y379" s="624"/>
      <c r="Z379" s="624"/>
    </row>
    <row r="380" spans="1:26" s="623" customFormat="1" ht="110.25">
      <c r="A380" s="463" t="s">
        <v>265</v>
      </c>
      <c r="B380" s="463" t="s">
        <v>413</v>
      </c>
      <c r="C380" s="463" t="s">
        <v>6228</v>
      </c>
      <c r="D380" s="463" t="str">
        <f t="shared" si="22"/>
        <v>AG_31H
[[${pl_plot_des}]]: What time period does this amount correspond to?</v>
      </c>
      <c r="E380" s="463" t="s">
        <v>6229</v>
      </c>
      <c r="F380" s="463" t="str">
        <f t="shared" si="23"/>
        <v>AG_31H
Ayo mafaranga yishyurwa na [[${pl_plot_des}]] mu gihe kingana gute?</v>
      </c>
      <c r="G380" s="463"/>
      <c r="J380" s="463" t="s">
        <v>416</v>
      </c>
      <c r="K380" s="463" t="s">
        <v>417</v>
      </c>
      <c r="L380" s="463"/>
      <c r="N380" s="6" t="s">
        <v>42</v>
      </c>
      <c r="R380" s="624"/>
      <c r="S380" s="624"/>
      <c r="T380" s="624"/>
      <c r="U380" s="624"/>
      <c r="V380" s="624"/>
      <c r="W380" s="624"/>
      <c r="X380" s="624"/>
      <c r="Y380" s="624"/>
      <c r="Z380" s="624"/>
    </row>
    <row r="381" spans="1:26" s="623" customFormat="1" ht="47.25">
      <c r="A381" s="463" t="s">
        <v>402</v>
      </c>
      <c r="B381" s="463" t="s">
        <v>418</v>
      </c>
      <c r="C381" s="463" t="s">
        <v>267</v>
      </c>
      <c r="D381" s="463" t="str">
        <f t="shared" si="22"/>
        <v>AG_31GX
Units</v>
      </c>
      <c r="E381" s="463" t="s">
        <v>404</v>
      </c>
      <c r="F381" s="463" t="str">
        <f t="shared" si="23"/>
        <v>AG_31GX
Ibipimo</v>
      </c>
      <c r="I381" s="623" t="s">
        <v>6311</v>
      </c>
      <c r="L381" s="463"/>
      <c r="N381" s="6" t="s">
        <v>42</v>
      </c>
      <c r="R381" s="624"/>
      <c r="S381" s="624"/>
      <c r="T381" s="624"/>
      <c r="U381" s="624"/>
      <c r="V381" s="624"/>
      <c r="W381" s="624"/>
      <c r="X381" s="624"/>
      <c r="Y381" s="624"/>
      <c r="Z381" s="624"/>
    </row>
    <row r="382" spans="1:26" s="623" customFormat="1">
      <c r="A382" s="463" t="s">
        <v>3258</v>
      </c>
      <c r="B382" s="622"/>
      <c r="C382" s="463"/>
      <c r="D382" s="463"/>
      <c r="E382" s="622"/>
      <c r="F382" s="463"/>
      <c r="L382" s="622"/>
      <c r="N382" s="6"/>
      <c r="R382" s="624"/>
      <c r="S382" s="624"/>
      <c r="T382" s="624"/>
      <c r="U382" s="624"/>
      <c r="V382" s="624"/>
      <c r="W382" s="624"/>
      <c r="X382" s="624"/>
      <c r="Y382" s="624"/>
      <c r="Z382" s="624"/>
    </row>
    <row r="383" spans="1:26" s="623" customFormat="1" ht="47.25">
      <c r="A383" s="463" t="s">
        <v>3258</v>
      </c>
      <c r="C383" s="463"/>
      <c r="D383" s="463" t="str">
        <f t="shared" si="22"/>
        <v xml:space="preserve">
</v>
      </c>
      <c r="F383" s="463" t="str">
        <f t="shared" si="23"/>
        <v xml:space="preserve">
</v>
      </c>
      <c r="N383" s="6"/>
      <c r="R383" s="624"/>
      <c r="S383" s="624"/>
      <c r="T383" s="624"/>
      <c r="U383" s="624"/>
      <c r="V383" s="624"/>
      <c r="W383" s="624"/>
      <c r="X383" s="624"/>
      <c r="Y383" s="624"/>
      <c r="Z383" s="624"/>
    </row>
    <row r="384" spans="1:26" s="623" customFormat="1" ht="47.25">
      <c r="A384" s="463" t="s">
        <v>3256</v>
      </c>
      <c r="B384" s="463" t="s">
        <v>419</v>
      </c>
      <c r="C384" s="463" t="s">
        <v>420</v>
      </c>
      <c r="D384" s="463" t="str">
        <f t="shared" si="22"/>
        <v>AG_23_rentin
Plot Rented in</v>
      </c>
      <c r="E384" s="463" t="s">
        <v>420</v>
      </c>
      <c r="F384" s="463" t="str">
        <f t="shared" si="23"/>
        <v>AG_23_rentin
Plot Rented in</v>
      </c>
      <c r="L384" s="622" t="s">
        <v>6874</v>
      </c>
      <c r="N384" s="6"/>
      <c r="R384" s="624"/>
      <c r="S384" s="624"/>
      <c r="T384" s="624"/>
      <c r="U384" s="624"/>
      <c r="V384" s="624"/>
      <c r="W384" s="624"/>
      <c r="X384" s="624"/>
      <c r="Y384" s="624"/>
      <c r="Z384" s="624"/>
    </row>
    <row r="385" spans="1:26" s="623" customFormat="1" ht="94.5">
      <c r="A385" s="463" t="s">
        <v>79</v>
      </c>
      <c r="B385" s="463" t="s">
        <v>421</v>
      </c>
      <c r="C385" s="463" t="s">
        <v>3720</v>
      </c>
      <c r="D385" s="463" t="str">
        <f t="shared" si="22"/>
        <v>AG_32A
[${pl_plot_des}]: Please give us the first and last name of the owner of this plot.</v>
      </c>
      <c r="E385" s="463" t="s">
        <v>3721</v>
      </c>
      <c r="F385" s="463" t="str">
        <f t="shared" si="23"/>
        <v>AG_32A
[${pl_plot_des}]: Watubwira amazina yombi ya nyir'uyu murima ukodesha?</v>
      </c>
      <c r="L385" s="622"/>
      <c r="N385" s="6" t="s">
        <v>42</v>
      </c>
      <c r="R385" s="624"/>
      <c r="S385" s="624"/>
      <c r="T385" s="624"/>
      <c r="U385" s="624"/>
      <c r="V385" s="624"/>
      <c r="W385" s="624"/>
      <c r="X385" s="624"/>
      <c r="Y385" s="624"/>
      <c r="Z385" s="624"/>
    </row>
    <row r="386" spans="1:26" ht="157.5" customHeight="1">
      <c r="A386" s="6" t="s">
        <v>79</v>
      </c>
      <c r="B386" s="463" t="s">
        <v>6810</v>
      </c>
      <c r="C386" s="6" t="s">
        <v>6811</v>
      </c>
      <c r="D386" s="6" t="str">
        <f t="shared" si="22"/>
        <v>AG_32A_c
National ID of the owner</v>
      </c>
      <c r="E386" s="6" t="s">
        <v>6875</v>
      </c>
      <c r="F386" s="6" t="str">
        <f t="shared" si="23"/>
        <v>AG_32A_c
[${pl_plot_des}]: Watubwira nomero y'indangamuntu ya nyir'uyu murima ukodesha?</v>
      </c>
      <c r="G386" s="6" t="s">
        <v>136</v>
      </c>
      <c r="H386"/>
      <c r="I386"/>
      <c r="J386" s="6" t="s">
        <v>137</v>
      </c>
      <c r="K386" s="6" t="s">
        <v>138</v>
      </c>
      <c r="L386" s="463"/>
      <c r="M386"/>
      <c r="N386" s="6" t="s">
        <v>42</v>
      </c>
      <c r="O386"/>
      <c r="P386"/>
      <c r="Q386"/>
      <c r="R386"/>
      <c r="S386"/>
      <c r="T386"/>
      <c r="U386"/>
      <c r="V386"/>
      <c r="W386"/>
      <c r="X386"/>
      <c r="Y386"/>
      <c r="Z386"/>
    </row>
    <row r="387" spans="1:26" s="623" customFormat="1" ht="110.25">
      <c r="A387" s="463" t="s">
        <v>79</v>
      </c>
      <c r="B387" s="463" t="s">
        <v>422</v>
      </c>
      <c r="C387" s="463" t="s">
        <v>423</v>
      </c>
      <c r="D387" s="463" t="str">
        <f t="shared" si="22"/>
        <v>AG_32B
Please give us the mobile number of the owner of this plot.</v>
      </c>
      <c r="E387" s="463" t="s">
        <v>424</v>
      </c>
      <c r="F387" s="463" t="str">
        <f t="shared" si="23"/>
        <v>AG_32B
Watubwira inomero ya telefoni ya nyir'uyu murima ukodesha?</v>
      </c>
      <c r="G387" s="463" t="s">
        <v>155</v>
      </c>
      <c r="J387" s="463" t="s">
        <v>258</v>
      </c>
      <c r="K387" s="463" t="s">
        <v>100</v>
      </c>
      <c r="L387" s="622"/>
      <c r="N387" s="6" t="s">
        <v>42</v>
      </c>
      <c r="R387" s="624"/>
      <c r="S387" s="624"/>
      <c r="T387" s="624"/>
      <c r="U387" s="624"/>
      <c r="V387" s="624"/>
      <c r="W387" s="624"/>
      <c r="X387" s="624"/>
      <c r="Y387" s="624"/>
      <c r="Z387" s="624"/>
    </row>
    <row r="388" spans="1:26" s="463" customFormat="1" ht="78.75">
      <c r="A388" s="711" t="s">
        <v>5599</v>
      </c>
      <c r="B388" s="711" t="s">
        <v>425</v>
      </c>
      <c r="C388" s="711" t="s">
        <v>259</v>
      </c>
      <c r="D388" s="463" t="str">
        <f t="shared" si="22"/>
        <v>AG_32C
In which district does the owner live?</v>
      </c>
      <c r="E388" s="711" t="s">
        <v>426</v>
      </c>
      <c r="F388" s="463" t="str">
        <f t="shared" si="23"/>
        <v>AG_32C
Nyir'uyu murima ukodesha atuye mu kahe karere?</v>
      </c>
      <c r="L388" s="622"/>
      <c r="N388" s="6" t="s">
        <v>42</v>
      </c>
    </row>
    <row r="389" spans="1:26" s="463" customFormat="1" ht="47.25">
      <c r="A389" s="711" t="s">
        <v>79</v>
      </c>
      <c r="B389" s="711" t="s">
        <v>5625</v>
      </c>
      <c r="C389" s="711" t="s">
        <v>5620</v>
      </c>
      <c r="D389" s="463" t="str">
        <f t="shared" si="22"/>
        <v xml:space="preserve">AG_32C_Other
Specify other district: </v>
      </c>
      <c r="E389" s="711" t="s">
        <v>5621</v>
      </c>
      <c r="F389" s="463" t="str">
        <f t="shared" si="23"/>
        <v>AG_32C_Other
Vuga akandi karere</v>
      </c>
      <c r="L389" s="622" t="s">
        <v>427</v>
      </c>
      <c r="N389" s="6" t="s">
        <v>42</v>
      </c>
    </row>
    <row r="390" spans="1:26" s="463" customFormat="1" ht="78.75">
      <c r="A390" s="711" t="s">
        <v>5600</v>
      </c>
      <c r="B390" s="711" t="s">
        <v>2174</v>
      </c>
      <c r="C390" s="711" t="s">
        <v>260</v>
      </c>
      <c r="D390" s="463" t="str">
        <f t="shared" si="22"/>
        <v>AG_32D
In which sector does the owner live?</v>
      </c>
      <c r="E390" s="711" t="s">
        <v>428</v>
      </c>
      <c r="F390" s="463" t="str">
        <f t="shared" si="23"/>
        <v>AG_32D
Nyir'uyu murima ukodesha atuye mu wuhe murenge?</v>
      </c>
      <c r="L390" s="622" t="s">
        <v>5662</v>
      </c>
      <c r="N390" s="6" t="s">
        <v>42</v>
      </c>
      <c r="V390" s="463" t="s">
        <v>5651</v>
      </c>
    </row>
    <row r="391" spans="1:26" s="463" customFormat="1" ht="47.25">
      <c r="A391" s="711" t="s">
        <v>79</v>
      </c>
      <c r="B391" s="711" t="s">
        <v>5626</v>
      </c>
      <c r="C391" s="711" t="s">
        <v>5758</v>
      </c>
      <c r="D391" s="463" t="str">
        <f t="shared" si="22"/>
        <v xml:space="preserve">AG_32D_Other
Specify other Sector: </v>
      </c>
      <c r="E391" s="711" t="s">
        <v>5618</v>
      </c>
      <c r="F391" s="463" t="str">
        <f t="shared" si="23"/>
        <v>AG_32D_Other
Vuga undi murenge</v>
      </c>
      <c r="L391" s="622" t="s">
        <v>427</v>
      </c>
      <c r="N391" s="6" t="s">
        <v>42</v>
      </c>
    </row>
    <row r="392" spans="1:26" s="463" customFormat="1" ht="78.75">
      <c r="A392" s="711" t="s">
        <v>5601</v>
      </c>
      <c r="B392" s="711" t="s">
        <v>2175</v>
      </c>
      <c r="C392" s="711" t="s">
        <v>261</v>
      </c>
      <c r="D392" s="463" t="str">
        <f t="shared" si="22"/>
        <v>AG_32E
In which cell does the owner live?</v>
      </c>
      <c r="E392" s="711" t="s">
        <v>5623</v>
      </c>
      <c r="F392" s="463" t="str">
        <f t="shared" si="23"/>
        <v>AG_32E
Nyir'uyu murima ukodesha atuye mu kahe kagali?</v>
      </c>
      <c r="L392" s="622" t="s">
        <v>5662</v>
      </c>
      <c r="N392" s="6" t="s">
        <v>42</v>
      </c>
      <c r="V392" s="463" t="s">
        <v>5652</v>
      </c>
    </row>
    <row r="393" spans="1:26" s="463" customFormat="1" ht="47.25">
      <c r="A393" s="711" t="s">
        <v>79</v>
      </c>
      <c r="B393" s="711" t="s">
        <v>5627</v>
      </c>
      <c r="C393" s="711" t="s">
        <v>5759</v>
      </c>
      <c r="D393" s="463" t="str">
        <f t="shared" si="22"/>
        <v xml:space="preserve">AG_32E_Other
Specify other Cell: </v>
      </c>
      <c r="E393" s="711" t="s">
        <v>5619</v>
      </c>
      <c r="F393" s="463" t="str">
        <f t="shared" si="23"/>
        <v>AG_32E_Other
Vuga akandi kagali</v>
      </c>
      <c r="L393" s="622" t="s">
        <v>427</v>
      </c>
      <c r="N393" s="6" t="s">
        <v>42</v>
      </c>
    </row>
    <row r="394" spans="1:26" s="463" customFormat="1" ht="78.75">
      <c r="A394" s="711" t="s">
        <v>6838</v>
      </c>
      <c r="B394" s="711" t="s">
        <v>2176</v>
      </c>
      <c r="C394" s="711" t="s">
        <v>262</v>
      </c>
      <c r="D394" s="463" t="str">
        <f t="shared" si="22"/>
        <v>AG_32F
In which village does the owner live?</v>
      </c>
      <c r="E394" s="711" t="s">
        <v>5624</v>
      </c>
      <c r="F394" s="463" t="str">
        <f t="shared" si="23"/>
        <v>AG_32F
Nyir'uyu murima ukodesha atuye mu wuhe mudugudu?</v>
      </c>
      <c r="L394" s="622" t="s">
        <v>5662</v>
      </c>
      <c r="N394" s="6" t="s">
        <v>42</v>
      </c>
      <c r="V394" s="463" t="s">
        <v>6851</v>
      </c>
    </row>
    <row r="395" spans="1:26" s="622" customFormat="1" ht="47.25">
      <c r="A395" s="711" t="s">
        <v>79</v>
      </c>
      <c r="B395" s="711" t="s">
        <v>6849</v>
      </c>
      <c r="C395" s="711" t="s">
        <v>6841</v>
      </c>
      <c r="D395" s="463" t="str">
        <f t="shared" si="22"/>
        <v xml:space="preserve">AG_32F_other
Specify other Village: </v>
      </c>
      <c r="E395" s="711" t="s">
        <v>6850</v>
      </c>
      <c r="F395" s="463" t="str">
        <f t="shared" si="23"/>
        <v xml:space="preserve">AG_32F_other
Vuga undi mudugudu: </v>
      </c>
      <c r="K395" s="463"/>
      <c r="L395" s="622" t="s">
        <v>427</v>
      </c>
      <c r="N395" s="6" t="s">
        <v>42</v>
      </c>
    </row>
    <row r="396" spans="1:26" s="623" customFormat="1" ht="94.5">
      <c r="A396" s="463" t="s">
        <v>393</v>
      </c>
      <c r="B396" s="463" t="s">
        <v>431</v>
      </c>
      <c r="C396" s="463" t="s">
        <v>3722</v>
      </c>
      <c r="D396" s="463" t="str">
        <f t="shared" si="22"/>
        <v>AG_32G
[${pl_plot_des}]: When did you begin renting in this plot?</v>
      </c>
      <c r="E396" s="463" t="s">
        <v>3723</v>
      </c>
      <c r="F396" s="463" t="str">
        <f t="shared" si="23"/>
        <v>AG_32G
[${pl_plot_des}]: Watangiye gukodesha uyu  murima w'abandi ryari?</v>
      </c>
      <c r="K396" s="464"/>
      <c r="L396" s="622"/>
      <c r="N396" s="6" t="s">
        <v>42</v>
      </c>
      <c r="R396" s="624"/>
      <c r="S396" s="624"/>
      <c r="T396" s="624"/>
      <c r="U396" s="624"/>
      <c r="V396" s="624"/>
      <c r="W396" s="624"/>
      <c r="X396" s="624"/>
      <c r="Y396" s="624"/>
      <c r="Z396" s="624"/>
    </row>
    <row r="397" spans="1:26" s="623" customFormat="1">
      <c r="A397" s="463" t="s">
        <v>3256</v>
      </c>
      <c r="B397" s="463" t="s">
        <v>6179</v>
      </c>
      <c r="C397" s="463" t="s">
        <v>6179</v>
      </c>
      <c r="D397" s="463" t="s">
        <v>6179</v>
      </c>
      <c r="E397" s="463" t="s">
        <v>6179</v>
      </c>
      <c r="F397" s="463" t="s">
        <v>6179</v>
      </c>
      <c r="I397" s="623" t="s">
        <v>5160</v>
      </c>
      <c r="K397" s="464"/>
      <c r="L397" s="622"/>
      <c r="N397" s="6"/>
      <c r="R397" s="624"/>
      <c r="S397" s="624"/>
      <c r="T397" s="624"/>
      <c r="U397" s="624"/>
      <c r="V397" s="624"/>
      <c r="W397" s="624"/>
      <c r="X397" s="624"/>
      <c r="Y397" s="624"/>
      <c r="Z397" s="624"/>
    </row>
    <row r="398" spans="1:26" s="623" customFormat="1" ht="110.25">
      <c r="A398" s="463" t="s">
        <v>265</v>
      </c>
      <c r="B398" s="463" t="s">
        <v>432</v>
      </c>
      <c r="C398" s="463" t="s">
        <v>3717</v>
      </c>
      <c r="D398" s="463" t="str">
        <f t="shared" si="22"/>
        <v>AG_32H
[${pl_plot_des}]: What is the duration of the rental contract?</v>
      </c>
      <c r="E398" s="463" t="s">
        <v>3724</v>
      </c>
      <c r="F398" s="463" t="str">
        <f t="shared" si="23"/>
        <v>AG_32H
[${pl_plot_des}]: Uko gukodesha uyu murima w'abandi bizamara igihe kingana gute?</v>
      </c>
      <c r="G398" s="463" t="s">
        <v>433</v>
      </c>
      <c r="J398" s="463" t="s">
        <v>400</v>
      </c>
      <c r="K398" s="463" t="s">
        <v>401</v>
      </c>
      <c r="N398" s="6" t="s">
        <v>42</v>
      </c>
      <c r="R398" s="624"/>
      <c r="S398" s="624"/>
      <c r="T398" s="624"/>
      <c r="U398" s="624"/>
      <c r="V398" s="624"/>
      <c r="W398" s="624"/>
      <c r="X398" s="624"/>
      <c r="Y398" s="624"/>
      <c r="Z398" s="624"/>
    </row>
    <row r="399" spans="1:26" s="623" customFormat="1" ht="47.25">
      <c r="A399" s="463" t="s">
        <v>402</v>
      </c>
      <c r="B399" s="463" t="s">
        <v>434</v>
      </c>
      <c r="C399" s="463" t="s">
        <v>267</v>
      </c>
      <c r="D399" s="463" t="str">
        <f t="shared" si="22"/>
        <v>AG_32HX
Units</v>
      </c>
      <c r="E399" s="463" t="s">
        <v>404</v>
      </c>
      <c r="F399" s="463" t="str">
        <f t="shared" si="23"/>
        <v>AG_32HX
Ibipimo</v>
      </c>
      <c r="I399" s="623" t="s">
        <v>6311</v>
      </c>
      <c r="J399" s="463" t="s">
        <v>405</v>
      </c>
      <c r="K399" s="464"/>
      <c r="L399" s="463"/>
      <c r="N399" s="6" t="s">
        <v>42</v>
      </c>
      <c r="R399" s="624"/>
      <c r="S399" s="624"/>
      <c r="T399" s="624"/>
      <c r="U399" s="624"/>
      <c r="V399" s="624"/>
      <c r="W399" s="624"/>
      <c r="X399" s="624"/>
      <c r="Y399" s="624"/>
      <c r="Z399" s="624"/>
    </row>
    <row r="400" spans="1:26" s="623" customFormat="1">
      <c r="A400" s="463" t="s">
        <v>3258</v>
      </c>
      <c r="B400" s="463"/>
      <c r="C400" s="463"/>
      <c r="D400" s="463"/>
      <c r="E400" s="463"/>
      <c r="F400" s="463"/>
      <c r="J400" s="463"/>
      <c r="K400" s="464"/>
      <c r="L400" s="622"/>
      <c r="N400" s="6"/>
      <c r="R400" s="624"/>
      <c r="S400" s="624"/>
      <c r="T400" s="624"/>
      <c r="U400" s="624"/>
      <c r="V400" s="624"/>
      <c r="W400" s="624"/>
      <c r="X400" s="624"/>
      <c r="Y400" s="624"/>
      <c r="Z400" s="624"/>
    </row>
    <row r="401" spans="1:26" s="623" customFormat="1" ht="141.75">
      <c r="A401" s="463" t="s">
        <v>4052</v>
      </c>
      <c r="B401" s="463" t="s">
        <v>435</v>
      </c>
      <c r="C401" s="463" t="s">
        <v>3725</v>
      </c>
      <c r="D401" s="463" t="str">
        <f t="shared" si="22"/>
        <v>AG_32I
What kind of rental or use arrangement was made with the owner of [${pl_plot_des}]?</v>
      </c>
      <c r="E401" s="463" t="s">
        <v>3726</v>
      </c>
      <c r="F401" s="463" t="str">
        <f t="shared" si="23"/>
        <v>AG_32I
[${pl_plot_des}] Ni ubuhe buryo bwakoreshejwe ubwo wakodeshaga uyu  murima w'abandi?</v>
      </c>
      <c r="J401" s="463" t="s">
        <v>407</v>
      </c>
      <c r="K401" s="463" t="s">
        <v>408</v>
      </c>
      <c r="N401" s="6" t="s">
        <v>42</v>
      </c>
      <c r="R401" s="624"/>
      <c r="S401" s="624"/>
      <c r="T401" s="624"/>
      <c r="U401" s="624"/>
      <c r="V401" s="624"/>
      <c r="W401" s="624"/>
      <c r="X401" s="624"/>
      <c r="Y401" s="624"/>
      <c r="Z401" s="624"/>
    </row>
    <row r="402" spans="1:26" s="467" customFormat="1" ht="47.25">
      <c r="A402" s="466" t="s">
        <v>79</v>
      </c>
      <c r="B402" s="466" t="s">
        <v>5876</v>
      </c>
      <c r="C402" s="466" t="s">
        <v>5875</v>
      </c>
      <c r="D402" s="466" t="str">
        <f t="shared" si="22"/>
        <v>AG_32I_other
Specify other</v>
      </c>
      <c r="E402" s="466" t="s">
        <v>3261</v>
      </c>
      <c r="F402" s="466" t="str">
        <f t="shared" si="23"/>
        <v>AG_32I_other
Vuga ibindi:</v>
      </c>
      <c r="J402" s="468"/>
      <c r="K402" s="466"/>
      <c r="L402" s="467" t="s">
        <v>6488</v>
      </c>
      <c r="N402" s="6" t="s">
        <v>42</v>
      </c>
      <c r="R402" s="474"/>
      <c r="S402" s="474"/>
      <c r="T402" s="474"/>
      <c r="U402" s="474"/>
      <c r="V402" s="474"/>
      <c r="W402" s="474"/>
      <c r="X402" s="474"/>
      <c r="Y402" s="474"/>
      <c r="Z402" s="474"/>
    </row>
    <row r="403" spans="1:26" s="623" customFormat="1" ht="110.25">
      <c r="A403" s="463" t="s">
        <v>409</v>
      </c>
      <c r="B403" s="463" t="s">
        <v>436</v>
      </c>
      <c r="C403" s="463" t="s">
        <v>3727</v>
      </c>
      <c r="D403" s="463" t="str">
        <f t="shared" si="22"/>
        <v>AG_32J
What share of the output is given to the landlord (owner of the land)? [${pl_plot_des}]</v>
      </c>
      <c r="E403" s="463" t="s">
        <v>3728</v>
      </c>
      <c r="F403" s="463" t="str">
        <f t="shared" si="23"/>
        <v>AG_32J
Ni uwuhe mugabane ku musaruro wowe ubwawe uha nyir'uyu murima (nyir'ubutaka)? [${pl_plot_des}]</v>
      </c>
      <c r="K403" s="464"/>
      <c r="L403" s="463" t="s">
        <v>6867</v>
      </c>
      <c r="N403" s="6" t="s">
        <v>42</v>
      </c>
      <c r="Q403" s="464"/>
      <c r="R403" s="624"/>
      <c r="S403" s="624"/>
      <c r="T403" s="624"/>
      <c r="U403" s="624"/>
      <c r="V403" s="624"/>
      <c r="W403" s="624"/>
      <c r="X403" s="624"/>
      <c r="Y403" s="624"/>
      <c r="Z403" s="624"/>
    </row>
    <row r="404" spans="1:26" s="623" customFormat="1" ht="126">
      <c r="A404" s="463" t="s">
        <v>47</v>
      </c>
      <c r="B404" s="463" t="s">
        <v>437</v>
      </c>
      <c r="C404" s="463" t="s">
        <v>3729</v>
      </c>
      <c r="D404" s="463" t="str">
        <f t="shared" si="22"/>
        <v>AG_32K
How much did you pay the last time you paid rent (monetary amount) on [${pl_plot_des}] (RWF)?</v>
      </c>
      <c r="E404" s="463" t="s">
        <v>3730</v>
      </c>
      <c r="F404" s="463" t="str">
        <f t="shared" si="23"/>
        <v>AG_32K
[${pl_plot_des}]: Ni amafaranga angahe urugo rwawe rwishyuye nyiri uyu murima ubwo muheruka kuwukodesha (RWF)?</v>
      </c>
      <c r="G404" s="463" t="s">
        <v>155</v>
      </c>
      <c r="J404" s="463" t="s">
        <v>412</v>
      </c>
      <c r="K404" s="464"/>
      <c r="L404" s="463" t="s">
        <v>6868</v>
      </c>
      <c r="N404" s="6" t="s">
        <v>42</v>
      </c>
      <c r="R404" s="624"/>
      <c r="S404" s="624"/>
      <c r="T404" s="624"/>
      <c r="U404" s="624"/>
      <c r="V404" s="624"/>
      <c r="W404" s="624"/>
      <c r="X404" s="624"/>
      <c r="Y404" s="624"/>
      <c r="Z404" s="624"/>
    </row>
    <row r="405" spans="1:26" s="623" customFormat="1" ht="31.5">
      <c r="A405" s="463" t="s">
        <v>3256</v>
      </c>
      <c r="B405" s="463" t="s">
        <v>6180</v>
      </c>
      <c r="C405" s="463" t="s">
        <v>6180</v>
      </c>
      <c r="D405" s="463" t="s">
        <v>6180</v>
      </c>
      <c r="E405" s="463" t="s">
        <v>6180</v>
      </c>
      <c r="F405" s="463" t="s">
        <v>6180</v>
      </c>
      <c r="G405" s="622"/>
      <c r="I405" s="623" t="s">
        <v>5160</v>
      </c>
      <c r="J405" s="622"/>
      <c r="K405" s="464"/>
      <c r="L405" s="463" t="s">
        <v>6872</v>
      </c>
      <c r="N405" s="6"/>
      <c r="R405" s="624"/>
      <c r="S405" s="624"/>
      <c r="T405" s="624"/>
      <c r="U405" s="624"/>
      <c r="V405" s="624"/>
      <c r="W405" s="624"/>
      <c r="X405" s="624"/>
      <c r="Y405" s="624"/>
      <c r="Z405" s="624"/>
    </row>
    <row r="406" spans="1:26" s="623" customFormat="1" ht="110.25">
      <c r="A406" s="463" t="s">
        <v>265</v>
      </c>
      <c r="B406" s="463" t="s">
        <v>438</v>
      </c>
      <c r="C406" s="463" t="s">
        <v>439</v>
      </c>
      <c r="D406" s="463" t="str">
        <f t="shared" si="22"/>
        <v>AG_32L
What time period does this correspond to? (rental period)</v>
      </c>
      <c r="E406" s="463" t="s">
        <v>440</v>
      </c>
      <c r="F406" s="463" t="str">
        <f t="shared" si="23"/>
        <v>AG_32L
Ayo mafaranga/kugabana umusaruro byari mu gihe kingana gute (igihe cy'ubukode)?</v>
      </c>
      <c r="K406" s="464"/>
      <c r="L406" s="463"/>
      <c r="N406" s="6" t="s">
        <v>42</v>
      </c>
      <c r="R406" s="624"/>
      <c r="S406" s="624"/>
      <c r="T406" s="624"/>
      <c r="U406" s="624"/>
      <c r="V406" s="624"/>
      <c r="W406" s="624"/>
      <c r="X406" s="624"/>
      <c r="Y406" s="624"/>
      <c r="Z406" s="624"/>
    </row>
    <row r="407" spans="1:26" s="623" customFormat="1" ht="47.25">
      <c r="A407" s="463" t="s">
        <v>402</v>
      </c>
      <c r="B407" s="463" t="s">
        <v>441</v>
      </c>
      <c r="C407" s="463" t="s">
        <v>267</v>
      </c>
      <c r="D407" s="463" t="str">
        <f t="shared" ref="D407:D424" si="27">$B407&amp;"
"&amp;$C407</f>
        <v>AG_32LX
Units</v>
      </c>
      <c r="E407" s="463" t="s">
        <v>268</v>
      </c>
      <c r="F407" s="463" t="str">
        <f t="shared" ref="F407:F424" si="28">$B407&amp;"
"&amp;$E407</f>
        <v>AG_32LX
Ingero</v>
      </c>
      <c r="I407" s="623" t="s">
        <v>6311</v>
      </c>
      <c r="K407" s="464"/>
      <c r="L407" s="463"/>
      <c r="N407" s="6" t="s">
        <v>42</v>
      </c>
      <c r="R407" s="624"/>
      <c r="S407" s="624"/>
      <c r="T407" s="624"/>
      <c r="U407" s="624"/>
      <c r="V407" s="624"/>
      <c r="W407" s="624"/>
      <c r="X407" s="624"/>
      <c r="Y407" s="624"/>
      <c r="Z407" s="624"/>
    </row>
    <row r="408" spans="1:26" s="623" customFormat="1">
      <c r="A408" s="463" t="s">
        <v>3258</v>
      </c>
      <c r="B408" s="622"/>
      <c r="C408" s="463"/>
      <c r="D408" s="463"/>
      <c r="E408" s="622"/>
      <c r="F408" s="463"/>
      <c r="K408" s="464"/>
      <c r="L408" s="622"/>
      <c r="N408" s="6"/>
      <c r="R408" s="624"/>
      <c r="S408" s="624"/>
      <c r="T408" s="624"/>
      <c r="U408" s="624"/>
      <c r="V408" s="624"/>
      <c r="W408" s="624"/>
      <c r="X408" s="624"/>
      <c r="Y408" s="624"/>
      <c r="Z408" s="624"/>
    </row>
    <row r="409" spans="1:26" s="623" customFormat="1" ht="47.25">
      <c r="A409" s="463" t="s">
        <v>3258</v>
      </c>
      <c r="C409" s="463"/>
      <c r="D409" s="463" t="str">
        <f>$B409&amp;"
"&amp;$C409</f>
        <v xml:space="preserve">
</v>
      </c>
      <c r="F409" s="463" t="str">
        <f>$B409&amp;"
"&amp;$E409</f>
        <v xml:space="preserve">
</v>
      </c>
      <c r="K409" s="464"/>
      <c r="N409" s="6"/>
      <c r="R409" s="624"/>
      <c r="S409" s="624"/>
      <c r="T409" s="624"/>
      <c r="U409" s="624"/>
      <c r="V409" s="624"/>
      <c r="W409" s="624"/>
      <c r="X409" s="624"/>
      <c r="Y409" s="624"/>
      <c r="Z409" s="624"/>
    </row>
    <row r="410" spans="1:26" s="623" customFormat="1">
      <c r="A410" s="463" t="s">
        <v>3256</v>
      </c>
      <c r="B410" s="623" t="s">
        <v>6497</v>
      </c>
      <c r="C410" s="623" t="s">
        <v>6497</v>
      </c>
      <c r="D410" s="623" t="s">
        <v>6497</v>
      </c>
      <c r="E410" s="623" t="s">
        <v>6497</v>
      </c>
      <c r="F410" s="623" t="s">
        <v>6497</v>
      </c>
      <c r="K410" s="732"/>
      <c r="L410" s="623" t="s">
        <v>6498</v>
      </c>
      <c r="N410" s="6"/>
      <c r="R410" s="624"/>
      <c r="S410" s="624"/>
      <c r="T410" s="624"/>
      <c r="U410" s="624"/>
      <c r="V410" s="624"/>
      <c r="W410" s="624"/>
      <c r="X410" s="624"/>
      <c r="Y410" s="624"/>
      <c r="Z410" s="624"/>
    </row>
    <row r="411" spans="1:26" ht="220.5">
      <c r="A411" s="6" t="s">
        <v>61</v>
      </c>
      <c r="B411" s="6" t="s">
        <v>442</v>
      </c>
      <c r="C411" s="6" t="s">
        <v>5435</v>
      </c>
      <c r="D411" s="6" t="str">
        <f t="shared" si="27"/>
        <v>AG_33
[${pl_plot_des}]: Did you cultivate seasonal crops on this plot or use any labor (including labor from your HH) in the production or harvesting of permanent crops on this plot during season 16B (February- May/June)?</v>
      </c>
      <c r="E411" s="6" t="s">
        <v>3768</v>
      </c>
      <c r="F411" s="6" t="str">
        <f t="shared" si="28"/>
        <v>AG_33
[${pl_plot_des}]: Mwaba mwarahinze ibihingwa byerera igihembwe cyangwa mwarakoze (mwarakoresheje abakozi) mu guhinga cyangwa gusarura ibihingwa bimara igihe kirekire muri uyu murima mu gihembwe cy'ihinga B 2016? (Gashyantare-Gicurasi/Kamena)?</v>
      </c>
      <c r="G411"/>
      <c r="H411"/>
      <c r="I411" s="17"/>
      <c r="J411" s="17"/>
      <c r="K411" s="17"/>
      <c r="L411" s="17" t="s">
        <v>443</v>
      </c>
      <c r="M411" s="17"/>
      <c r="N411" s="6" t="s">
        <v>42</v>
      </c>
      <c r="O411" s="17"/>
      <c r="P411" s="17"/>
      <c r="Q411" s="17"/>
      <c r="R411" s="17"/>
      <c r="S411" s="17"/>
      <c r="T411" s="17"/>
      <c r="U411" s="17"/>
      <c r="V411" s="17"/>
      <c r="W411" s="17"/>
      <c r="X411" s="17"/>
      <c r="Y411" s="17"/>
      <c r="Z411" s="17"/>
    </row>
    <row r="412" spans="1:26" ht="173.25">
      <c r="A412" s="6" t="s">
        <v>213</v>
      </c>
      <c r="B412" s="6" t="s">
        <v>445</v>
      </c>
      <c r="C412" s="6" t="s">
        <v>3761</v>
      </c>
      <c r="D412" s="6" t="str">
        <f t="shared" si="27"/>
        <v>AG_33B
[${pl_plot_des}]: Who was primarily responsible for making decisions about this plot during season 16B (February-May/June)?</v>
      </c>
      <c r="E412" s="6" t="s">
        <v>3769</v>
      </c>
      <c r="F412" s="6" t="str">
        <f t="shared" si="28"/>
        <v>AG_33B
[${pl_plot_des}]: Ni nde muntu w'ibanze wafataga ibyemezo bijyanye n'uyu murima mu gihembwe cy'ihinga B 2016 (Gashyantare - Gicurasi/Kamena)?</v>
      </c>
      <c r="G412"/>
      <c r="H412"/>
      <c r="I412" s="17"/>
      <c r="J412" s="17"/>
      <c r="K412" s="17"/>
      <c r="L412" s="462" t="s">
        <v>5432</v>
      </c>
      <c r="M412" s="17"/>
      <c r="N412" s="6" t="s">
        <v>42</v>
      </c>
      <c r="O412" s="17"/>
      <c r="P412" s="17"/>
      <c r="Q412" s="17"/>
      <c r="R412" s="17"/>
      <c r="S412" s="17"/>
      <c r="T412" s="17"/>
      <c r="U412" s="17"/>
      <c r="V412" s="6" t="s">
        <v>5941</v>
      </c>
      <c r="W412" s="17"/>
      <c r="X412" s="17"/>
      <c r="Y412" s="17"/>
      <c r="Z412" s="17"/>
    </row>
    <row r="413" spans="1:26" ht="220.5">
      <c r="A413" s="6" t="s">
        <v>61</v>
      </c>
      <c r="B413" s="6" t="s">
        <v>446</v>
      </c>
      <c r="C413" s="6" t="s">
        <v>5436</v>
      </c>
      <c r="D413" s="6" t="str">
        <f t="shared" si="27"/>
        <v>AG_34
[${pl_plot_des}]: Did you cultivate seasonal crops on this plot or use any labor (including labor from your HH) in the production or harvesting of permanent crops on this plot during season 16C (June-August/September)?</v>
      </c>
      <c r="E413" s="6" t="s">
        <v>3770</v>
      </c>
      <c r="F413" s="6" t="str">
        <f t="shared" si="28"/>
        <v>AG_34
[${pl_plot_des}]: mwaba mwarahinze ibihingwa byerera igihembwe cyangwa mwarakoze (mwarakoresheje abakozi) mu guhinga cyangwa gusarura ibihingwa bimara igihe kirekire muri uyu murima mu gihembwe cy'ihinga C 2016 (Kamena - Kanama/Nzeli)</v>
      </c>
      <c r="G413"/>
      <c r="H413"/>
      <c r="I413" s="17"/>
      <c r="J413" s="17"/>
      <c r="K413" s="17"/>
      <c r="L413" s="17" t="s">
        <v>447</v>
      </c>
      <c r="M413" s="17"/>
      <c r="N413" s="6" t="s">
        <v>42</v>
      </c>
      <c r="O413" s="17"/>
      <c r="P413" s="17"/>
      <c r="Q413" s="17"/>
      <c r="R413" s="17"/>
      <c r="S413" s="17"/>
      <c r="T413" s="17"/>
      <c r="U413" s="17"/>
      <c r="V413" s="17"/>
      <c r="W413" s="17"/>
      <c r="X413" s="17"/>
      <c r="Y413" s="17"/>
      <c r="Z413" s="17"/>
    </row>
    <row r="414" spans="1:26" ht="48.75" customHeight="1">
      <c r="A414" s="6" t="s">
        <v>213</v>
      </c>
      <c r="B414" s="6" t="s">
        <v>449</v>
      </c>
      <c r="C414" s="6" t="s">
        <v>3763</v>
      </c>
      <c r="D414" s="6" t="str">
        <f t="shared" si="27"/>
        <v>AG_34B
[${pl_plot_des}]: Who was primarily responsible for making decisions about this plot during season 16C (June-August/September)?</v>
      </c>
      <c r="E414" s="6" t="s">
        <v>3772</v>
      </c>
      <c r="F414" s="6" t="str">
        <f t="shared" si="28"/>
        <v>AG_34B
[${pl_plot_des}]: Ni nde muntu w'ibanze wafataga ibyemezo bijyanye n'uyu murima mu gihembwe cy'ihinga C 2016 (Kamena - Kanama/Nzeli)?</v>
      </c>
      <c r="G414"/>
      <c r="H414"/>
      <c r="I414" s="17"/>
      <c r="J414" s="17"/>
      <c r="K414" s="17"/>
      <c r="L414" s="462" t="s">
        <v>5433</v>
      </c>
      <c r="M414" s="17"/>
      <c r="N414" s="6" t="s">
        <v>42</v>
      </c>
      <c r="O414" s="17"/>
      <c r="P414" s="17"/>
      <c r="Q414" s="17"/>
      <c r="R414" s="17"/>
      <c r="S414" s="17"/>
      <c r="T414" s="17"/>
      <c r="U414" s="17"/>
      <c r="V414" s="6" t="s">
        <v>5941</v>
      </c>
      <c r="W414" s="17"/>
      <c r="X414" s="17"/>
      <c r="Y414" s="17"/>
      <c r="Z414" s="17"/>
    </row>
    <row r="415" spans="1:26" ht="220.5">
      <c r="A415" s="6" t="s">
        <v>61</v>
      </c>
      <c r="B415" s="6" t="s">
        <v>450</v>
      </c>
      <c r="C415" s="6" t="s">
        <v>5437</v>
      </c>
      <c r="D415" s="6" t="str">
        <f t="shared" si="27"/>
        <v>AG_35
[${pl_plot_des}]: Did you cultivate seasonal crops on this plot or use any labor (including labor from your HH) in the production or harvesting of permanent crops on this plot during season 17 A (September-January/February)?</v>
      </c>
      <c r="E415" s="6" t="s">
        <v>3773</v>
      </c>
      <c r="F415" s="6" t="str">
        <f t="shared" si="28"/>
        <v>AG_35
[${pl_plot_des}]: mwaba mwarahinze ibihingwa byerera igihembwe cyangwa mwarakoze (mwarakoresheje abakozi) mu guhinga cyangwa gusarura ibihingwa bimara igihe kirekire muri uyu murima mu gihembwe cy'ihinga A 2017 (Nzeli - Mutarama/Gashyantare)</v>
      </c>
      <c r="G415"/>
      <c r="H415"/>
      <c r="I415" s="17"/>
      <c r="J415" s="17"/>
      <c r="K415" s="17"/>
      <c r="L415" s="17" t="s">
        <v>451</v>
      </c>
      <c r="M415" s="17"/>
      <c r="N415" s="6" t="s">
        <v>42</v>
      </c>
      <c r="O415" s="17"/>
      <c r="P415" s="17"/>
      <c r="Q415" s="17"/>
      <c r="R415" s="17"/>
      <c r="S415" s="17"/>
      <c r="T415" s="17"/>
      <c r="U415" s="17"/>
      <c r="V415" s="17"/>
      <c r="W415" s="17"/>
      <c r="X415" s="17"/>
      <c r="Y415" s="17"/>
      <c r="Z415" s="17"/>
    </row>
    <row r="416" spans="1:26" ht="173.25">
      <c r="A416" s="6" t="s">
        <v>213</v>
      </c>
      <c r="B416" s="6" t="s">
        <v>453</v>
      </c>
      <c r="C416" s="6" t="s">
        <v>3765</v>
      </c>
      <c r="D416" s="6" t="str">
        <f t="shared" si="27"/>
        <v>AG_35B
[${pl_plot_des}]: Who was primarily responsible for making decisions about this plot during season 17A (September-January/February)?</v>
      </c>
      <c r="E416" s="6" t="s">
        <v>3775</v>
      </c>
      <c r="F416" s="6" t="str">
        <f t="shared" si="28"/>
        <v>AG_35B
[${pl_plot_des}]: Ni nde muntu w'ibanze wafataga ibyemezo bijyanye n'uyu murima mu gihembwe cy'ihinga A 2017 (Nzeli - Mutarama/Gashyantare)?</v>
      </c>
      <c r="G416"/>
      <c r="H416"/>
      <c r="I416" s="17"/>
      <c r="J416" s="17"/>
      <c r="K416" s="17"/>
      <c r="L416" s="462" t="s">
        <v>5434</v>
      </c>
      <c r="M416" s="17"/>
      <c r="N416" s="6" t="s">
        <v>42</v>
      </c>
      <c r="O416" s="17"/>
      <c r="P416" s="17"/>
      <c r="Q416" s="17"/>
      <c r="R416" s="17"/>
      <c r="S416" s="17"/>
      <c r="T416" s="17"/>
      <c r="U416" s="17"/>
      <c r="V416" s="6" t="s">
        <v>5941</v>
      </c>
      <c r="W416" s="17"/>
      <c r="X416" s="17"/>
      <c r="Y416" s="17"/>
      <c r="Z416" s="17"/>
    </row>
    <row r="417" spans="1:26" ht="126">
      <c r="A417" s="6" t="s">
        <v>61</v>
      </c>
      <c r="B417" s="6" t="s">
        <v>454</v>
      </c>
      <c r="C417" s="6" t="s">
        <v>3766</v>
      </c>
      <c r="D417" s="6" t="str">
        <f t="shared" si="27"/>
        <v>AG_36
[${pl_plot_des}]: Are you currently cultivating crops on this plot in season 17 B (February - may/June)?</v>
      </c>
      <c r="E417" s="6" t="s">
        <v>3776</v>
      </c>
      <c r="F417" s="6" t="str">
        <f t="shared" si="28"/>
        <v>AG_36
[${pl_plot_des}]: Ese hari ibihingwa bihinze muri uyu murima mu gihembwe cy'ihinga B 2017 (Gashyantare - Gicurasi/Kamena)?</v>
      </c>
      <c r="G417"/>
      <c r="H417"/>
      <c r="I417" s="17"/>
      <c r="J417" s="17"/>
      <c r="K417" s="17"/>
      <c r="L417" s="17" t="s">
        <v>6490</v>
      </c>
      <c r="M417" s="17"/>
      <c r="N417" s="6" t="s">
        <v>42</v>
      </c>
      <c r="O417" s="17"/>
      <c r="P417" s="17"/>
      <c r="Q417" s="17"/>
      <c r="R417" s="17"/>
      <c r="S417" s="17"/>
      <c r="T417" s="17"/>
      <c r="U417" s="17"/>
      <c r="V417" s="17"/>
      <c r="W417" s="17"/>
      <c r="X417" s="17"/>
      <c r="Y417" s="17"/>
      <c r="Z417" s="17"/>
    </row>
    <row r="418" spans="1:26" ht="141.75">
      <c r="A418" s="6" t="s">
        <v>455</v>
      </c>
      <c r="B418" s="6" t="s">
        <v>456</v>
      </c>
      <c r="C418" s="6" t="s">
        <v>3767</v>
      </c>
      <c r="D418" s="6" t="str">
        <f t="shared" si="27"/>
        <v>AG_36A
[${pl_plot_des}]: Which crops are you cultivating on this plot in season 17 B (February - May/June)? List all that apply.</v>
      </c>
      <c r="E418" s="6" t="s">
        <v>3777</v>
      </c>
      <c r="F418" s="6" t="str">
        <f t="shared" si="28"/>
        <v>AG_36A
[${pl_plot_des}]: Ni ibihe bihingwa bihahinze mugihembwe B 2017 (Gashyantare-Gicurasi/Kamena)? Hitamo ibihingwa byose bihahinze</v>
      </c>
      <c r="G418"/>
      <c r="H418"/>
      <c r="I418" s="17"/>
      <c r="J418" s="17"/>
      <c r="K418" s="17"/>
      <c r="L418" s="17" t="s">
        <v>457</v>
      </c>
      <c r="M418" s="17"/>
      <c r="N418" s="6" t="s">
        <v>42</v>
      </c>
      <c r="O418" s="17"/>
      <c r="P418" s="17"/>
      <c r="Q418" s="17"/>
      <c r="R418" s="17"/>
      <c r="S418" s="17"/>
      <c r="T418" s="17"/>
      <c r="U418" s="17"/>
      <c r="V418" s="17"/>
      <c r="W418" s="17"/>
      <c r="X418" s="17"/>
      <c r="Y418" s="17"/>
      <c r="Z418" s="17"/>
    </row>
    <row r="419" spans="1:26">
      <c r="A419" s="6" t="s">
        <v>3258</v>
      </c>
      <c r="B419" s="6"/>
      <c r="C419" s="6"/>
      <c r="D419" s="6"/>
      <c r="E419" s="6"/>
      <c r="F419" s="6"/>
      <c r="G419"/>
      <c r="H419"/>
      <c r="I419" s="17"/>
      <c r="J419" s="17"/>
      <c r="K419" s="17"/>
      <c r="L419" s="17"/>
      <c r="M419" s="17"/>
      <c r="N419" s="6"/>
      <c r="O419" s="17"/>
      <c r="P419" s="17"/>
      <c r="Q419" s="17"/>
      <c r="R419" s="17"/>
      <c r="S419" s="17"/>
      <c r="T419" s="17"/>
      <c r="U419" s="17"/>
      <c r="V419" s="17"/>
      <c r="W419" s="17"/>
      <c r="X419" s="17"/>
      <c r="Y419" s="17"/>
      <c r="Z419" s="17"/>
    </row>
    <row r="420" spans="1:26" ht="63">
      <c r="A420" s="6" t="s">
        <v>58</v>
      </c>
      <c r="B420" s="6" t="s">
        <v>6282</v>
      </c>
      <c r="C420" s="6" t="s">
        <v>3793</v>
      </c>
      <c r="D420" s="6" t="str">
        <f t="shared" si="27"/>
        <v>cult_all_16b
Equal to 1 if plot 1 is cultivated in 16b</v>
      </c>
      <c r="E420" s="6" t="s">
        <v>3793</v>
      </c>
      <c r="F420" s="6" t="str">
        <f t="shared" si="28"/>
        <v>cult_all_16b
Equal to 1 if plot 1 is cultivated in 16b</v>
      </c>
      <c r="G420"/>
      <c r="H420"/>
      <c r="I420"/>
      <c r="J420"/>
      <c r="K420" s="12"/>
      <c r="L420"/>
      <c r="M420"/>
      <c r="N420" s="6"/>
      <c r="O420"/>
      <c r="P420"/>
      <c r="Q420" s="715" t="s">
        <v>6286</v>
      </c>
      <c r="R420" s="17"/>
      <c r="S420" s="17"/>
      <c r="T420" s="17"/>
      <c r="U420" s="17"/>
      <c r="V420" s="17"/>
      <c r="W420" s="17"/>
      <c r="X420" s="17"/>
      <c r="Y420" s="17"/>
      <c r="Z420" s="17"/>
    </row>
    <row r="421" spans="1:26" ht="63">
      <c r="A421" s="6" t="s">
        <v>58</v>
      </c>
      <c r="B421" s="6" t="s">
        <v>6283</v>
      </c>
      <c r="C421" s="6" t="s">
        <v>3797</v>
      </c>
      <c r="D421" s="6" t="str">
        <f t="shared" si="27"/>
        <v>cult_all_16c
Equal to 1 if plot 1 is cultivated in 16c</v>
      </c>
      <c r="E421" s="6" t="s">
        <v>3797</v>
      </c>
      <c r="F421" s="6" t="str">
        <f t="shared" si="28"/>
        <v>cult_all_16c
Equal to 1 if plot 1 is cultivated in 16c</v>
      </c>
      <c r="G421"/>
      <c r="H421"/>
      <c r="I421"/>
      <c r="J421"/>
      <c r="K421" s="12"/>
      <c r="L421"/>
      <c r="M421"/>
      <c r="N421" s="6"/>
      <c r="O421"/>
      <c r="P421"/>
      <c r="Q421" s="715" t="s">
        <v>6287</v>
      </c>
      <c r="R421" s="17"/>
      <c r="S421" s="17"/>
      <c r="T421" s="17"/>
      <c r="U421" s="17"/>
      <c r="V421" s="17"/>
      <c r="W421" s="17"/>
      <c r="X421" s="17"/>
      <c r="Y421" s="17"/>
      <c r="Z421" s="17"/>
    </row>
    <row r="422" spans="1:26" ht="63">
      <c r="A422" s="6" t="s">
        <v>58</v>
      </c>
      <c r="B422" s="6" t="s">
        <v>6284</v>
      </c>
      <c r="C422" s="6" t="s">
        <v>3801</v>
      </c>
      <c r="D422" s="6" t="str">
        <f t="shared" si="27"/>
        <v>cult_all_17a
Equal to 1 if plot 1 is cultivated in 17a</v>
      </c>
      <c r="E422" s="6" t="s">
        <v>3801</v>
      </c>
      <c r="F422" s="6" t="str">
        <f t="shared" si="28"/>
        <v>cult_all_17a
Equal to 1 if plot 1 is cultivated in 17a</v>
      </c>
      <c r="G422"/>
      <c r="H422"/>
      <c r="I422"/>
      <c r="J422"/>
      <c r="K422" s="12"/>
      <c r="L422"/>
      <c r="M422"/>
      <c r="N422" s="6"/>
      <c r="O422"/>
      <c r="P422"/>
      <c r="Q422" s="715" t="s">
        <v>6288</v>
      </c>
      <c r="R422" s="17"/>
      <c r="S422" s="17"/>
      <c r="T422" s="17"/>
      <c r="U422" s="17"/>
      <c r="V422" s="17"/>
      <c r="W422" s="17"/>
      <c r="X422" s="17"/>
      <c r="Y422" s="17"/>
      <c r="Z422" s="17"/>
    </row>
    <row r="423" spans="1:26" ht="47.25">
      <c r="A423" s="6" t="s">
        <v>58</v>
      </c>
      <c r="B423" s="6" t="s">
        <v>5938</v>
      </c>
      <c r="C423" s="6" t="s">
        <v>5940</v>
      </c>
      <c r="D423" s="6" t="str">
        <f t="shared" si="27"/>
        <v>cult_all_old
Sum all seasons</v>
      </c>
      <c r="E423" s="6" t="s">
        <v>5940</v>
      </c>
      <c r="F423" s="6" t="str">
        <f t="shared" si="28"/>
        <v>cult_all_old
Sum all seasons</v>
      </c>
      <c r="G423"/>
      <c r="H423"/>
      <c r="I423"/>
      <c r="J423"/>
      <c r="K423" s="12"/>
      <c r="L423"/>
      <c r="M423"/>
      <c r="N423" s="6"/>
      <c r="O423"/>
      <c r="P423"/>
      <c r="Q423" s="20" t="s">
        <v>6285</v>
      </c>
      <c r="R423" s="17"/>
      <c r="S423" s="17"/>
      <c r="T423" s="17"/>
      <c r="U423" s="17"/>
      <c r="V423" s="17"/>
      <c r="W423" s="17"/>
      <c r="X423" s="17"/>
      <c r="Y423" s="17"/>
      <c r="Z423" s="17"/>
    </row>
    <row r="424" spans="1:26" s="718" customFormat="1" ht="78.75">
      <c r="A424" s="717" t="s">
        <v>58</v>
      </c>
      <c r="B424" s="717" t="s">
        <v>5946</v>
      </c>
      <c r="C424" s="717" t="s">
        <v>5947</v>
      </c>
      <c r="D424" s="717" t="str">
        <f t="shared" si="27"/>
        <v>plot_cult
1 if the plot was cultivated for at least one season, 0 otherwise</v>
      </c>
      <c r="E424" s="717" t="s">
        <v>5947</v>
      </c>
      <c r="F424" s="717" t="str">
        <f t="shared" si="28"/>
        <v>plot_cult
1 if the plot was cultivated for at least one season, 0 otherwise</v>
      </c>
      <c r="K424" s="719"/>
      <c r="N424" s="6"/>
      <c r="Q424" s="716" t="s">
        <v>5945</v>
      </c>
      <c r="R424" s="720"/>
      <c r="S424" s="720"/>
      <c r="T424" s="720"/>
      <c r="U424" s="720"/>
      <c r="V424" s="720"/>
      <c r="W424" s="720"/>
      <c r="X424" s="720"/>
      <c r="Y424" s="720"/>
      <c r="Z424" s="720"/>
    </row>
    <row r="425" spans="1:26" s="623" customFormat="1">
      <c r="A425" s="463" t="s">
        <v>3626</v>
      </c>
      <c r="B425" s="463"/>
      <c r="C425" s="463"/>
      <c r="D425" s="463"/>
      <c r="E425" s="463"/>
      <c r="F425" s="463"/>
      <c r="I425" s="624"/>
      <c r="J425" s="624"/>
      <c r="K425" s="624"/>
      <c r="L425" s="634"/>
      <c r="M425" s="624"/>
      <c r="N425" s="6"/>
      <c r="O425" s="624"/>
      <c r="P425" s="624"/>
      <c r="Q425" s="624"/>
      <c r="R425" s="624"/>
      <c r="S425" s="624"/>
      <c r="T425" s="624"/>
      <c r="U425" s="624"/>
      <c r="V425" s="624"/>
      <c r="W425" s="624"/>
      <c r="X425" s="624"/>
      <c r="Y425" s="624"/>
      <c r="Z425" s="624"/>
    </row>
    <row r="426" spans="1:26" ht="63">
      <c r="A426" s="6" t="s">
        <v>58</v>
      </c>
      <c r="B426" s="6" t="s">
        <v>3781</v>
      </c>
      <c r="C426" s="6" t="s">
        <v>3793</v>
      </c>
      <c r="D426" s="6" t="str">
        <f t="shared" ref="D426:D437" si="29">$B426&amp;"
"&amp;$C426</f>
        <v>cult_p1_16b
Equal to 1 if plot 1 is cultivated in 16b</v>
      </c>
      <c r="E426" s="6" t="s">
        <v>3793</v>
      </c>
      <c r="F426" s="6" t="str">
        <f t="shared" ref="F426:F437" si="30">$B426&amp;"
"&amp;$E426</f>
        <v>cult_p1_16b
Equal to 1 if plot 1 is cultivated in 16b</v>
      </c>
      <c r="G426"/>
      <c r="H426"/>
      <c r="I426"/>
      <c r="J426"/>
      <c r="K426" s="12"/>
      <c r="L426"/>
      <c r="M426"/>
      <c r="N426" s="6"/>
      <c r="O426"/>
      <c r="P426"/>
      <c r="Q426" s="6" t="s">
        <v>6186</v>
      </c>
      <c r="R426" s="17"/>
      <c r="S426" s="17"/>
      <c r="T426" s="17"/>
      <c r="U426" s="17"/>
      <c r="V426" s="17"/>
      <c r="W426" s="17"/>
      <c r="X426" s="17"/>
      <c r="Y426" s="17"/>
      <c r="Z426" s="17"/>
    </row>
    <row r="427" spans="1:26" ht="63">
      <c r="A427" s="6" t="s">
        <v>58</v>
      </c>
      <c r="B427" s="6" t="s">
        <v>3782</v>
      </c>
      <c r="C427" s="6" t="s">
        <v>3794</v>
      </c>
      <c r="D427" s="6" t="str">
        <f t="shared" si="29"/>
        <v>cult_p2_16b
Equal to 1 if plot 2 is cultivated in 16b</v>
      </c>
      <c r="E427" s="6" t="s">
        <v>3794</v>
      </c>
      <c r="F427" s="6" t="str">
        <f t="shared" si="30"/>
        <v>cult_p2_16b
Equal to 1 if plot 2 is cultivated in 16b</v>
      </c>
      <c r="G427"/>
      <c r="H427"/>
      <c r="I427"/>
      <c r="J427"/>
      <c r="K427" s="12"/>
      <c r="L427"/>
      <c r="M427"/>
      <c r="N427" s="6"/>
      <c r="O427"/>
      <c r="P427"/>
      <c r="Q427" s="6" t="s">
        <v>6187</v>
      </c>
      <c r="R427" s="17"/>
      <c r="S427" s="17"/>
      <c r="T427" s="17"/>
      <c r="U427" s="17"/>
      <c r="V427" s="17"/>
      <c r="W427" s="17"/>
      <c r="X427" s="17"/>
      <c r="Y427" s="17"/>
      <c r="Z427" s="17"/>
    </row>
    <row r="428" spans="1:26" ht="63">
      <c r="A428" s="6" t="s">
        <v>58</v>
      </c>
      <c r="B428" s="6" t="s">
        <v>3783</v>
      </c>
      <c r="C428" s="6" t="s">
        <v>3795</v>
      </c>
      <c r="D428" s="6" t="str">
        <f t="shared" si="29"/>
        <v>cult_p3_16b
Equal to 1 if plot 3 is cultivated in 16b</v>
      </c>
      <c r="E428" s="6" t="s">
        <v>3795</v>
      </c>
      <c r="F428" s="6" t="str">
        <f t="shared" si="30"/>
        <v>cult_p3_16b
Equal to 1 if plot 3 is cultivated in 16b</v>
      </c>
      <c r="G428"/>
      <c r="H428"/>
      <c r="I428"/>
      <c r="J428"/>
      <c r="K428" s="12"/>
      <c r="L428"/>
      <c r="M428"/>
      <c r="N428" s="6"/>
      <c r="O428"/>
      <c r="P428"/>
      <c r="Q428" s="6" t="s">
        <v>6188</v>
      </c>
      <c r="R428" s="17"/>
      <c r="S428" s="17"/>
      <c r="T428" s="17"/>
      <c r="U428" s="17"/>
      <c r="V428" s="17"/>
      <c r="W428" s="17"/>
      <c r="X428" s="17"/>
      <c r="Y428" s="17"/>
      <c r="Z428" s="17"/>
    </row>
    <row r="429" spans="1:26" ht="63">
      <c r="A429" s="6" t="s">
        <v>58</v>
      </c>
      <c r="B429" s="6" t="s">
        <v>3784</v>
      </c>
      <c r="C429" s="6" t="s">
        <v>3796</v>
      </c>
      <c r="D429" s="6" t="str">
        <f t="shared" si="29"/>
        <v>cult_p4_16b
Equal to 1 if plot 4 is cultivated in 16b</v>
      </c>
      <c r="E429" s="6" t="s">
        <v>3796</v>
      </c>
      <c r="F429" s="6" t="str">
        <f t="shared" si="30"/>
        <v>cult_p4_16b
Equal to 1 if plot 4 is cultivated in 16b</v>
      </c>
      <c r="G429"/>
      <c r="H429"/>
      <c r="I429"/>
      <c r="J429"/>
      <c r="K429" s="12"/>
      <c r="L429"/>
      <c r="M429"/>
      <c r="N429" s="6"/>
      <c r="O429"/>
      <c r="P429"/>
      <c r="Q429" s="6" t="s">
        <v>6308</v>
      </c>
      <c r="R429" s="17"/>
      <c r="S429" s="17"/>
      <c r="T429" s="17"/>
      <c r="U429" s="17"/>
      <c r="V429" s="17"/>
      <c r="W429" s="17"/>
      <c r="X429" s="17"/>
      <c r="Y429" s="17"/>
      <c r="Z429" s="17"/>
    </row>
    <row r="430" spans="1:26" ht="63">
      <c r="A430" s="6" t="s">
        <v>58</v>
      </c>
      <c r="B430" s="6" t="s">
        <v>3785</v>
      </c>
      <c r="C430" s="6" t="s">
        <v>3797</v>
      </c>
      <c r="D430" s="6" t="str">
        <f t="shared" si="29"/>
        <v>cult_p1_16c
Equal to 1 if plot 1 is cultivated in 16c</v>
      </c>
      <c r="E430" s="6" t="s">
        <v>3797</v>
      </c>
      <c r="F430" s="6" t="str">
        <f t="shared" si="30"/>
        <v>cult_p1_16c
Equal to 1 if plot 1 is cultivated in 16c</v>
      </c>
      <c r="G430"/>
      <c r="H430"/>
      <c r="I430"/>
      <c r="J430"/>
      <c r="K430" s="12"/>
      <c r="L430"/>
      <c r="M430"/>
      <c r="N430" s="6"/>
      <c r="O430"/>
      <c r="P430"/>
      <c r="Q430" s="6" t="s">
        <v>6189</v>
      </c>
      <c r="R430" s="17"/>
      <c r="S430" s="17"/>
      <c r="T430" s="17"/>
      <c r="U430" s="17"/>
      <c r="V430" s="17"/>
      <c r="W430" s="17"/>
      <c r="X430" s="17"/>
      <c r="Y430" s="17"/>
      <c r="Z430" s="17"/>
    </row>
    <row r="431" spans="1:26" ht="63">
      <c r="A431" s="6" t="s">
        <v>58</v>
      </c>
      <c r="B431" s="6" t="s">
        <v>3786</v>
      </c>
      <c r="C431" s="6" t="s">
        <v>3798</v>
      </c>
      <c r="D431" s="6" t="str">
        <f t="shared" si="29"/>
        <v>cult_p2_16c
Equal to 1 if plot 2 is cultivated in 16c</v>
      </c>
      <c r="E431" s="6" t="s">
        <v>3798</v>
      </c>
      <c r="F431" s="6" t="str">
        <f t="shared" si="30"/>
        <v>cult_p2_16c
Equal to 1 if plot 2 is cultivated in 16c</v>
      </c>
      <c r="G431"/>
      <c r="H431"/>
      <c r="I431"/>
      <c r="J431"/>
      <c r="K431" s="12"/>
      <c r="L431"/>
      <c r="M431"/>
      <c r="N431" s="6"/>
      <c r="O431"/>
      <c r="P431"/>
      <c r="Q431" s="6" t="s">
        <v>6190</v>
      </c>
      <c r="R431" s="17"/>
      <c r="S431" s="17"/>
      <c r="T431" s="17"/>
      <c r="U431" s="17"/>
      <c r="V431" s="17"/>
      <c r="W431" s="17"/>
      <c r="X431" s="17"/>
      <c r="Y431" s="17"/>
      <c r="Z431" s="17"/>
    </row>
    <row r="432" spans="1:26" ht="63">
      <c r="A432" s="6" t="s">
        <v>58</v>
      </c>
      <c r="B432" s="6" t="s">
        <v>3787</v>
      </c>
      <c r="C432" s="6" t="s">
        <v>3799</v>
      </c>
      <c r="D432" s="6" t="str">
        <f t="shared" si="29"/>
        <v>cult_p3_16c
Equal to 1 if plot 3 is cultivated in 16c</v>
      </c>
      <c r="E432" s="6" t="s">
        <v>3799</v>
      </c>
      <c r="F432" s="6" t="str">
        <f t="shared" si="30"/>
        <v>cult_p3_16c
Equal to 1 if plot 3 is cultivated in 16c</v>
      </c>
      <c r="G432"/>
      <c r="H432"/>
      <c r="I432"/>
      <c r="J432"/>
      <c r="K432" s="12"/>
      <c r="L432"/>
      <c r="M432"/>
      <c r="N432" s="6"/>
      <c r="O432"/>
      <c r="P432"/>
      <c r="Q432" s="6" t="s">
        <v>6191</v>
      </c>
      <c r="R432" s="17"/>
      <c r="S432" s="17"/>
      <c r="T432" s="17"/>
      <c r="U432" s="17"/>
      <c r="V432" s="17"/>
      <c r="W432" s="17"/>
      <c r="X432" s="17"/>
      <c r="Y432" s="17"/>
      <c r="Z432" s="17"/>
    </row>
    <row r="433" spans="1:26" ht="63">
      <c r="A433" s="6" t="s">
        <v>58</v>
      </c>
      <c r="B433" s="6" t="s">
        <v>3788</v>
      </c>
      <c r="C433" s="6" t="s">
        <v>3800</v>
      </c>
      <c r="D433" s="6" t="str">
        <f t="shared" si="29"/>
        <v>cult_p4_16c
Equal to 1 if plot 4 is cultivated in 16c</v>
      </c>
      <c r="E433" s="6" t="s">
        <v>3800</v>
      </c>
      <c r="F433" s="6" t="str">
        <f t="shared" si="30"/>
        <v>cult_p4_16c
Equal to 1 if plot 4 is cultivated in 16c</v>
      </c>
      <c r="G433"/>
      <c r="H433"/>
      <c r="I433"/>
      <c r="J433"/>
      <c r="K433" s="12"/>
      <c r="L433"/>
      <c r="M433"/>
      <c r="N433" s="6"/>
      <c r="O433"/>
      <c r="P433"/>
      <c r="Q433" s="6" t="s">
        <v>6192</v>
      </c>
      <c r="R433" s="17"/>
      <c r="S433" s="17"/>
      <c r="T433" s="17"/>
      <c r="U433" s="17"/>
      <c r="V433" s="17"/>
      <c r="W433" s="17"/>
      <c r="X433" s="17"/>
      <c r="Y433" s="17"/>
      <c r="Z433" s="17"/>
    </row>
    <row r="434" spans="1:26" ht="63">
      <c r="A434" s="6" t="s">
        <v>58</v>
      </c>
      <c r="B434" s="6" t="s">
        <v>3789</v>
      </c>
      <c r="C434" s="6" t="s">
        <v>3801</v>
      </c>
      <c r="D434" s="6" t="str">
        <f t="shared" si="29"/>
        <v>cult_p1_17a
Equal to 1 if plot 1 is cultivated in 17a</v>
      </c>
      <c r="E434" s="6" t="s">
        <v>3801</v>
      </c>
      <c r="F434" s="6" t="str">
        <f t="shared" si="30"/>
        <v>cult_p1_17a
Equal to 1 if plot 1 is cultivated in 17a</v>
      </c>
      <c r="G434"/>
      <c r="H434"/>
      <c r="I434"/>
      <c r="J434"/>
      <c r="K434" s="12"/>
      <c r="L434"/>
      <c r="M434"/>
      <c r="N434" s="6"/>
      <c r="O434"/>
      <c r="P434"/>
      <c r="Q434" s="6" t="s">
        <v>6309</v>
      </c>
      <c r="R434" s="17"/>
      <c r="S434" s="17"/>
      <c r="T434" s="17"/>
      <c r="U434" s="17"/>
      <c r="V434" s="17"/>
      <c r="W434" s="17"/>
      <c r="X434" s="17"/>
      <c r="Y434" s="17"/>
      <c r="Z434" s="17"/>
    </row>
    <row r="435" spans="1:26" ht="63">
      <c r="A435" s="6" t="s">
        <v>58</v>
      </c>
      <c r="B435" s="6" t="s">
        <v>3790</v>
      </c>
      <c r="C435" s="6" t="s">
        <v>3802</v>
      </c>
      <c r="D435" s="6" t="str">
        <f t="shared" si="29"/>
        <v>cult_p2_17a
Equal to 1 if plot 2 is cultivated in 17a</v>
      </c>
      <c r="E435" s="6" t="s">
        <v>3802</v>
      </c>
      <c r="F435" s="6" t="str">
        <f t="shared" si="30"/>
        <v>cult_p2_17a
Equal to 1 if plot 2 is cultivated in 17a</v>
      </c>
      <c r="G435"/>
      <c r="H435"/>
      <c r="I435"/>
      <c r="J435"/>
      <c r="K435" s="12"/>
      <c r="L435"/>
      <c r="M435"/>
      <c r="N435" s="6"/>
      <c r="O435"/>
      <c r="P435"/>
      <c r="Q435" s="6" t="s">
        <v>6310</v>
      </c>
      <c r="R435" s="17"/>
      <c r="S435" s="17"/>
      <c r="T435" s="17"/>
      <c r="U435" s="17"/>
      <c r="V435" s="17"/>
      <c r="W435" s="17"/>
      <c r="X435" s="17"/>
      <c r="Y435" s="17"/>
      <c r="Z435" s="17"/>
    </row>
    <row r="436" spans="1:26" ht="63">
      <c r="A436" s="6" t="s">
        <v>58</v>
      </c>
      <c r="B436" s="6" t="s">
        <v>3791</v>
      </c>
      <c r="C436" s="6" t="s">
        <v>3803</v>
      </c>
      <c r="D436" s="6" t="str">
        <f t="shared" si="29"/>
        <v>cult_p3_17a
Equal to 1 if plot 3 is cultivated in 17a</v>
      </c>
      <c r="E436" s="6" t="s">
        <v>3803</v>
      </c>
      <c r="F436" s="6" t="str">
        <f t="shared" si="30"/>
        <v>cult_p3_17a
Equal to 1 if plot 3 is cultivated in 17a</v>
      </c>
      <c r="G436"/>
      <c r="H436"/>
      <c r="I436"/>
      <c r="J436"/>
      <c r="K436" s="12"/>
      <c r="L436"/>
      <c r="M436"/>
      <c r="N436" s="6"/>
      <c r="O436"/>
      <c r="P436"/>
      <c r="Q436" s="6" t="s">
        <v>6193</v>
      </c>
      <c r="R436" s="17"/>
      <c r="S436" s="17"/>
      <c r="T436" s="17"/>
      <c r="U436" s="17"/>
      <c r="V436" s="17"/>
      <c r="W436" s="17"/>
      <c r="X436" s="17"/>
      <c r="Y436" s="17"/>
      <c r="Z436" s="17"/>
    </row>
    <row r="437" spans="1:26" ht="63">
      <c r="A437" s="6" t="s">
        <v>58</v>
      </c>
      <c r="B437" s="6" t="s">
        <v>3792</v>
      </c>
      <c r="C437" s="6" t="s">
        <v>3804</v>
      </c>
      <c r="D437" s="6" t="str">
        <f t="shared" si="29"/>
        <v>cult_p4_17a
Equal to 1 if plot 4 is cultivated in 17a</v>
      </c>
      <c r="E437" s="6" t="s">
        <v>3804</v>
      </c>
      <c r="F437" s="6" t="str">
        <f t="shared" si="30"/>
        <v>cult_p4_17a
Equal to 1 if plot 4 is cultivated in 17a</v>
      </c>
      <c r="G437"/>
      <c r="H437"/>
      <c r="I437"/>
      <c r="J437"/>
      <c r="K437" s="12"/>
      <c r="L437"/>
      <c r="M437"/>
      <c r="N437" s="6"/>
      <c r="O437"/>
      <c r="P437"/>
      <c r="Q437" s="6" t="s">
        <v>6194</v>
      </c>
      <c r="R437" s="17"/>
      <c r="S437" s="17"/>
      <c r="T437" s="17"/>
      <c r="U437" s="17"/>
      <c r="V437" s="17"/>
      <c r="W437" s="17"/>
      <c r="X437" s="17"/>
      <c r="Y437" s="17"/>
      <c r="Z437" s="17"/>
    </row>
    <row r="438" spans="1:26" s="13" customFormat="1" ht="141.75">
      <c r="A438" s="13" t="s">
        <v>61</v>
      </c>
      <c r="B438" s="13" t="s">
        <v>102</v>
      </c>
      <c r="C438" s="13" t="s">
        <v>6235</v>
      </c>
      <c r="D438" s="466" t="str">
        <f t="shared" si="14"/>
        <v>ID_12
According to our records, [${pl_monitor}] from this household is a monitor for your Water User Group. Is this correct?</v>
      </c>
      <c r="E438" s="13" t="s">
        <v>6236</v>
      </c>
      <c r="F438" s="466" t="str">
        <f t="shared" ref="F438:F440" si="31">$B438&amp;"
"&amp;$E438</f>
        <v>ID_12
Dukurikije amakuru dufite, [${pl_monitor}] wo muri uru rugo ni umusaranganyamazi w'itsinda ryanyu ry'abakoresha amazi. Ese nibyo?</v>
      </c>
      <c r="J438" s="15"/>
      <c r="K438" s="15"/>
      <c r="L438" s="15" t="s">
        <v>5896</v>
      </c>
      <c r="N438" s="6" t="s">
        <v>42</v>
      </c>
      <c r="V438" s="613"/>
    </row>
    <row r="439" spans="1:26" s="15" customFormat="1" ht="141.75">
      <c r="A439" s="13" t="s">
        <v>61</v>
      </c>
      <c r="B439" s="13" t="s">
        <v>6480</v>
      </c>
      <c r="C439" s="13" t="s">
        <v>6478</v>
      </c>
      <c r="D439" s="466" t="str">
        <f t="shared" si="14"/>
        <v>ID_12A
Are any other members of your household a WUG monitor/president?</v>
      </c>
      <c r="E439" s="15" t="s">
        <v>6483</v>
      </c>
      <c r="F439" s="466" t="str">
        <f t="shared" si="31"/>
        <v>ID_12A
Ese haba hari abandi banyamuryango b'uru rugo b'abasaranganyamazi cyangwa abayobozi b'itsinda ry'abakoresha amazi?</v>
      </c>
      <c r="N439" s="6" t="s">
        <v>42</v>
      </c>
      <c r="V439" s="613"/>
    </row>
    <row r="440" spans="1:26" s="15" customFormat="1" ht="173.25">
      <c r="A440" s="13" t="s">
        <v>6479</v>
      </c>
      <c r="B440" s="13" t="s">
        <v>6481</v>
      </c>
      <c r="C440" s="13" t="s">
        <v>6482</v>
      </c>
      <c r="D440" s="466" t="str">
        <f t="shared" si="14"/>
        <v>ID_12B
Who are those members?</v>
      </c>
      <c r="E440" s="15" t="s">
        <v>6484</v>
      </c>
      <c r="F440" s="466" t="str">
        <f t="shared" si="31"/>
        <v>ID_12B
Ni ba nde?</v>
      </c>
      <c r="L440" s="15" t="s">
        <v>6485</v>
      </c>
      <c r="N440" s="6" t="s">
        <v>42</v>
      </c>
      <c r="V440" s="6" t="s">
        <v>5941</v>
      </c>
    </row>
    <row r="441" spans="1:26" ht="47.25">
      <c r="A441" s="6" t="s">
        <v>3258</v>
      </c>
      <c r="B441"/>
      <c r="C441" s="6"/>
      <c r="D441" s="6" t="str">
        <f t="shared" si="14"/>
        <v xml:space="preserve">
</v>
      </c>
      <c r="E441"/>
      <c r="F441" s="6" t="str">
        <f t="shared" si="15"/>
        <v xml:space="preserve">
</v>
      </c>
      <c r="G441"/>
      <c r="H441"/>
      <c r="I441"/>
      <c r="J441"/>
      <c r="K441"/>
      <c r="L441"/>
      <c r="M441"/>
      <c r="N441" s="6"/>
      <c r="O441"/>
      <c r="P441"/>
      <c r="Q441"/>
      <c r="R441"/>
      <c r="S441" s="17"/>
      <c r="T441" s="17"/>
      <c r="U441" s="17"/>
      <c r="V441" s="17"/>
      <c r="W441" s="17"/>
      <c r="X441" s="17"/>
      <c r="Y441" s="17"/>
      <c r="Z441" s="17"/>
    </row>
    <row r="442" spans="1:26" s="467" customFormat="1">
      <c r="A442" s="466" t="s">
        <v>3256</v>
      </c>
      <c r="B442" s="466" t="s">
        <v>5743</v>
      </c>
      <c r="C442" s="466" t="s">
        <v>5743</v>
      </c>
      <c r="D442" s="466" t="s">
        <v>5743</v>
      </c>
      <c r="E442" s="466" t="s">
        <v>5743</v>
      </c>
      <c r="F442" s="466" t="s">
        <v>5743</v>
      </c>
      <c r="K442" s="612"/>
      <c r="L442" s="467" t="s">
        <v>5744</v>
      </c>
      <c r="N442" s="6"/>
      <c r="Q442" s="466"/>
      <c r="R442" s="474"/>
      <c r="S442" s="474"/>
      <c r="T442" s="474"/>
      <c r="U442" s="474"/>
      <c r="V442" s="474"/>
      <c r="W442" s="474"/>
      <c r="X442" s="474"/>
      <c r="Y442" s="474"/>
      <c r="Z442" s="474"/>
    </row>
    <row r="443" spans="1:26" s="467" customFormat="1" ht="126">
      <c r="A443" s="466" t="s">
        <v>61</v>
      </c>
      <c r="B443" s="466" t="s">
        <v>5719</v>
      </c>
      <c r="C443" s="466" t="s">
        <v>3323</v>
      </c>
      <c r="D443" s="466" t="str">
        <f t="shared" ref="D443:D464" si="32">$B443&amp;"
"&amp;$C443</f>
        <v>AG_40_otherpl
Besides the plots we have spoken about which you currently own, have you lost any other plots since November 2015?</v>
      </c>
      <c r="E443" s="466" t="s">
        <v>6680</v>
      </c>
      <c r="F443" s="466" t="str">
        <f t="shared" ref="F443:F464" si="33">$B443&amp;"
"&amp;$E443</f>
        <v>AG_40_otherpl
Uretse imirima twavuzeho utunze ubu, haba hari indi mirima wari ufite ariko utagitunze guhera mu Ugushyingo 2015?</v>
      </c>
      <c r="K443" s="612"/>
      <c r="N443" s="6" t="s">
        <v>42</v>
      </c>
      <c r="Q443" s="466"/>
      <c r="R443" s="474"/>
      <c r="S443" s="474"/>
      <c r="T443" s="474"/>
      <c r="U443" s="474"/>
      <c r="V443" s="474"/>
      <c r="W443" s="474"/>
      <c r="X443" s="474"/>
      <c r="Y443" s="474"/>
      <c r="Z443" s="474"/>
    </row>
    <row r="444" spans="1:26" s="467" customFormat="1">
      <c r="A444" s="466" t="s">
        <v>3256</v>
      </c>
      <c r="B444" s="466" t="s">
        <v>3818</v>
      </c>
      <c r="C444" s="466" t="s">
        <v>3818</v>
      </c>
      <c r="D444" s="466" t="s">
        <v>3818</v>
      </c>
      <c r="E444" s="466" t="s">
        <v>3818</v>
      </c>
      <c r="F444" s="466" t="s">
        <v>3818</v>
      </c>
      <c r="K444" s="612"/>
      <c r="L444" s="467" t="s">
        <v>5732</v>
      </c>
      <c r="N444" s="6"/>
      <c r="Q444" s="466"/>
      <c r="R444" s="474"/>
      <c r="S444" s="474"/>
      <c r="T444" s="474"/>
      <c r="U444" s="474"/>
      <c r="V444" s="474"/>
      <c r="W444" s="474"/>
      <c r="X444" s="474"/>
      <c r="Y444" s="474"/>
      <c r="Z444" s="474"/>
    </row>
    <row r="445" spans="1:26" s="467" customFormat="1" ht="126">
      <c r="A445" s="466" t="s">
        <v>5734</v>
      </c>
      <c r="B445" s="466" t="s">
        <v>5720</v>
      </c>
      <c r="C445" s="466" t="s">
        <v>5741</v>
      </c>
      <c r="D445" s="466" t="str">
        <f t="shared" si="32"/>
        <v>AG_41_otherpl
Enumerator Note: Please make the selection based on the number of plots they lost. For instance, if they lost 3 plots, select lost_plot1, lost_plot2 and lost_plot3</v>
      </c>
      <c r="E445" s="466" t="s">
        <v>5742</v>
      </c>
      <c r="F445" s="466" t="str">
        <f t="shared" si="33"/>
        <v>AG_41_otherpl
Ubaza: Hitamo ukurikije umubare w'imirima batakaje. Urugero, niba baratakaje imirima 3, hitamo lost_plot1, lost_plot2 and lost_plot3</v>
      </c>
      <c r="K445" s="612"/>
      <c r="N445" s="6" t="s">
        <v>42</v>
      </c>
      <c r="Q445" s="466"/>
      <c r="R445" s="474"/>
      <c r="S445" s="474"/>
      <c r="T445" s="474"/>
      <c r="U445" s="474"/>
      <c r="V445" s="474"/>
      <c r="W445" s="474"/>
      <c r="X445" s="474"/>
      <c r="Y445" s="474"/>
      <c r="Z445" s="474"/>
    </row>
    <row r="446" spans="1:26" s="474" customFormat="1" ht="47.25">
      <c r="A446" s="466" t="s">
        <v>3622</v>
      </c>
      <c r="B446" s="466" t="s">
        <v>3819</v>
      </c>
      <c r="C446" s="466" t="s">
        <v>3825</v>
      </c>
      <c r="D446" s="466" t="str">
        <f t="shared" si="32"/>
        <v>lost_plots_gr
lost plots</v>
      </c>
      <c r="E446" s="466" t="s">
        <v>3826</v>
      </c>
      <c r="F446" s="466" t="str">
        <f t="shared" si="33"/>
        <v xml:space="preserve">lost_plots_gr
lost plots  </v>
      </c>
      <c r="G446" s="466"/>
      <c r="H446" s="466"/>
      <c r="L446" s="466"/>
      <c r="N446" s="6"/>
      <c r="R446" s="635">
        <v>6</v>
      </c>
    </row>
    <row r="447" spans="1:26" s="467" customFormat="1" ht="47.25">
      <c r="A447" s="466" t="s">
        <v>58</v>
      </c>
      <c r="B447" s="466" t="s">
        <v>3820</v>
      </c>
      <c r="C447" s="466" t="s">
        <v>3824</v>
      </c>
      <c r="D447" s="466" t="str">
        <f t="shared" si="32"/>
        <v>lostplotid
lost plots id</v>
      </c>
      <c r="E447" s="466" t="s">
        <v>3824</v>
      </c>
      <c r="F447" s="466" t="str">
        <f t="shared" si="33"/>
        <v>lostplotid
lost plots id</v>
      </c>
      <c r="G447" s="466"/>
      <c r="H447" s="466"/>
      <c r="I447" s="474"/>
      <c r="J447" s="474"/>
      <c r="K447" s="474"/>
      <c r="M447" s="474"/>
      <c r="N447" s="6"/>
      <c r="O447" s="474"/>
      <c r="P447" s="474"/>
      <c r="Q447" s="474" t="s">
        <v>5863</v>
      </c>
    </row>
    <row r="448" spans="1:26" s="467" customFormat="1" ht="47.25">
      <c r="A448" s="466" t="s">
        <v>58</v>
      </c>
      <c r="B448" s="466" t="s">
        <v>3821</v>
      </c>
      <c r="C448" s="466" t="s">
        <v>3823</v>
      </c>
      <c r="D448" s="466" t="str">
        <f t="shared" si="32"/>
        <v>AG_41_list
list of lost plots</v>
      </c>
      <c r="E448" s="466" t="s">
        <v>3823</v>
      </c>
      <c r="F448" s="466" t="str">
        <f t="shared" si="33"/>
        <v>AG_41_list
list of lost plots</v>
      </c>
      <c r="G448" s="466"/>
      <c r="H448" s="466"/>
      <c r="N448" s="6"/>
      <c r="Q448" s="474" t="s">
        <v>5746</v>
      </c>
    </row>
    <row r="449" spans="1:26" s="467" customFormat="1" ht="47.25">
      <c r="A449" s="466" t="s">
        <v>3256</v>
      </c>
      <c r="B449" s="466" t="s">
        <v>3822</v>
      </c>
      <c r="C449" s="466" t="s">
        <v>3822</v>
      </c>
      <c r="D449" s="466" t="str">
        <f t="shared" si="32"/>
        <v>AG_41_gr
AG_41_gr</v>
      </c>
      <c r="E449" s="466" t="s">
        <v>3822</v>
      </c>
      <c r="F449" s="466" t="str">
        <f t="shared" si="33"/>
        <v>AG_41_gr
AG_41_gr</v>
      </c>
      <c r="G449" s="466"/>
      <c r="H449" s="466"/>
      <c r="L449" s="474" t="s">
        <v>5745</v>
      </c>
      <c r="N449" s="6"/>
    </row>
    <row r="450" spans="1:26" s="467" customFormat="1" ht="94.5">
      <c r="A450" s="466" t="s">
        <v>3813</v>
      </c>
      <c r="B450" s="466" t="s">
        <v>5721</v>
      </c>
      <c r="C450" s="466" t="s">
        <v>3848</v>
      </c>
      <c r="D450" s="466" t="str">
        <f t="shared" si="32"/>
        <v>AG_42_otherpl
${AG_41_list}: How did you lose possession of this plot ?</v>
      </c>
      <c r="E450" s="466" t="s">
        <v>3827</v>
      </c>
      <c r="F450" s="466" t="str">
        <f t="shared" si="33"/>
        <v>AG_42_otherpl
${AG_41_list}: Ni ukubera izihe mpamvu uwo murima utakikubarurirwaho?</v>
      </c>
      <c r="K450" s="612"/>
      <c r="N450" s="6" t="s">
        <v>42</v>
      </c>
      <c r="Q450" s="466"/>
      <c r="R450" s="474"/>
      <c r="S450" s="474"/>
      <c r="T450" s="474"/>
      <c r="U450" s="474"/>
      <c r="V450" s="474"/>
      <c r="W450" s="474"/>
      <c r="X450" s="474"/>
      <c r="Y450" s="474"/>
      <c r="Z450" s="474"/>
    </row>
    <row r="451" spans="1:26" s="467" customFormat="1" ht="47.25">
      <c r="A451" s="466" t="s">
        <v>79</v>
      </c>
      <c r="B451" s="466" t="s">
        <v>5722</v>
      </c>
      <c r="C451" s="466" t="s">
        <v>3815</v>
      </c>
      <c r="D451" s="466" t="str">
        <f t="shared" si="32"/>
        <v>AG_42_pl_other
Specify other:</v>
      </c>
      <c r="E451" s="466" t="s">
        <v>3261</v>
      </c>
      <c r="F451" s="466" t="str">
        <f t="shared" si="33"/>
        <v>AG_42_pl_other
Vuga ibindi:</v>
      </c>
      <c r="K451" s="612"/>
      <c r="L451" s="467" t="s">
        <v>5731</v>
      </c>
      <c r="N451" s="6" t="s">
        <v>42</v>
      </c>
      <c r="Q451" s="466"/>
      <c r="R451" s="474"/>
      <c r="S451" s="474"/>
      <c r="T451" s="474"/>
      <c r="U451" s="474"/>
      <c r="V451" s="474"/>
      <c r="W451" s="474"/>
      <c r="X451" s="474"/>
      <c r="Y451" s="474"/>
      <c r="Z451" s="474"/>
    </row>
    <row r="452" spans="1:26" s="467" customFormat="1">
      <c r="A452" s="466" t="s">
        <v>3256</v>
      </c>
      <c r="B452" s="466" t="s">
        <v>5880</v>
      </c>
      <c r="C452" s="466" t="s">
        <v>5880</v>
      </c>
      <c r="D452" s="466" t="s">
        <v>5880</v>
      </c>
      <c r="E452" s="466" t="s">
        <v>5880</v>
      </c>
      <c r="F452" s="466" t="s">
        <v>5880</v>
      </c>
      <c r="K452" s="612"/>
      <c r="L452" s="467" t="s">
        <v>5877</v>
      </c>
      <c r="N452" s="6"/>
      <c r="Q452" s="466"/>
      <c r="R452" s="474"/>
      <c r="S452" s="474"/>
      <c r="T452" s="474"/>
      <c r="U452" s="474"/>
      <c r="V452" s="474"/>
      <c r="W452" s="474"/>
      <c r="X452" s="474"/>
      <c r="Y452" s="474"/>
      <c r="Z452" s="474"/>
    </row>
    <row r="453" spans="1:26" s="467" customFormat="1" ht="78.75">
      <c r="A453" s="466" t="s">
        <v>47</v>
      </c>
      <c r="B453" s="466" t="s">
        <v>5723</v>
      </c>
      <c r="C453" s="466" t="s">
        <v>3828</v>
      </c>
      <c r="D453" s="466" t="str">
        <f t="shared" si="32"/>
        <v>AG_43_otherpl
${AG_41_list}: At which price was this plot sold?</v>
      </c>
      <c r="E453" s="466" t="s">
        <v>3829</v>
      </c>
      <c r="F453" s="466" t="str">
        <f t="shared" si="33"/>
        <v>AG_43_otherpl
${AG_41_list}: Uyu murima wawugurishije ku kihe giciro?</v>
      </c>
      <c r="J453" s="467" t="s">
        <v>6650</v>
      </c>
      <c r="K453" s="612"/>
      <c r="N453" s="6" t="s">
        <v>42</v>
      </c>
      <c r="Q453" s="466"/>
      <c r="R453" s="474"/>
      <c r="S453" s="474"/>
      <c r="T453" s="474"/>
      <c r="U453" s="474"/>
      <c r="V453" s="474"/>
      <c r="W453" s="474"/>
      <c r="X453" s="474"/>
      <c r="Y453" s="474"/>
      <c r="Z453" s="474"/>
    </row>
    <row r="454" spans="1:26" s="467" customFormat="1" ht="94.5">
      <c r="A454" s="466" t="s">
        <v>79</v>
      </c>
      <c r="B454" s="466" t="s">
        <v>5724</v>
      </c>
      <c r="C454" s="466" t="s">
        <v>3831</v>
      </c>
      <c r="D454" s="466" t="str">
        <f t="shared" si="32"/>
        <v>AG_44_otherpl
${AG_41_list}: Please give us the first and last name of the person who bought that plot.</v>
      </c>
      <c r="E454" s="466" t="s">
        <v>3830</v>
      </c>
      <c r="F454" s="466" t="str">
        <f t="shared" si="33"/>
        <v>AG_44_otherpl
${AG_41_list}: Watubwira amazina yombi y'uwaguze uwo murima?</v>
      </c>
      <c r="K454" s="612"/>
      <c r="N454" s="6" t="s">
        <v>42</v>
      </c>
      <c r="Q454" s="466"/>
      <c r="R454" s="474"/>
      <c r="S454" s="474"/>
      <c r="T454" s="474"/>
      <c r="U454" s="474"/>
      <c r="V454" s="474"/>
      <c r="W454" s="474"/>
      <c r="X454" s="474"/>
      <c r="Y454" s="474"/>
      <c r="Z454" s="474"/>
    </row>
    <row r="455" spans="1:26" s="467" customFormat="1" ht="94.5">
      <c r="A455" s="466" t="s">
        <v>79</v>
      </c>
      <c r="B455" s="466" t="s">
        <v>5725</v>
      </c>
      <c r="C455" s="466" t="s">
        <v>3833</v>
      </c>
      <c r="D455" s="466" t="str">
        <f t="shared" si="32"/>
        <v>AG_45_otherpl
${AG_41_list}: Please give us the mobile number of the person who bought that plot.</v>
      </c>
      <c r="E455" s="466" t="s">
        <v>3832</v>
      </c>
      <c r="F455" s="466" t="str">
        <f t="shared" si="33"/>
        <v>AG_45_otherpl
${AG_41_list}: Watubwira inomero ya telefoni y'uwaguze uwo murima?</v>
      </c>
      <c r="K455" s="612"/>
      <c r="N455" s="6" t="s">
        <v>42</v>
      </c>
      <c r="Q455" s="466"/>
      <c r="R455" s="474"/>
      <c r="S455" s="474"/>
      <c r="T455" s="474"/>
      <c r="U455" s="474"/>
      <c r="V455" s="474"/>
      <c r="W455" s="474"/>
      <c r="X455" s="474"/>
      <c r="Y455" s="474"/>
      <c r="Z455" s="474"/>
    </row>
    <row r="456" spans="1:26" s="467" customFormat="1" ht="78.75">
      <c r="A456" s="466" t="s">
        <v>75</v>
      </c>
      <c r="B456" s="466" t="s">
        <v>5726</v>
      </c>
      <c r="C456" s="466" t="s">
        <v>3834</v>
      </c>
      <c r="D456" s="466" t="str">
        <f t="shared" si="32"/>
        <v>AG_46_otherpl
${AG_41_list}: In which district does that person live?</v>
      </c>
      <c r="E456" s="466" t="s">
        <v>3835</v>
      </c>
      <c r="F456" s="466" t="str">
        <f t="shared" si="33"/>
        <v>AG_46_otherpl
${AG_41_list}: Uwo mwaguze uwo murima atuye mu kahe karere?</v>
      </c>
      <c r="K456" s="612"/>
      <c r="N456" s="6" t="s">
        <v>42</v>
      </c>
      <c r="Q456" s="466"/>
      <c r="R456" s="474"/>
      <c r="S456" s="474"/>
      <c r="T456" s="474"/>
      <c r="U456" s="474"/>
      <c r="V456" s="474"/>
      <c r="W456" s="474"/>
      <c r="X456" s="474"/>
      <c r="Y456" s="474"/>
      <c r="Z456" s="474"/>
    </row>
    <row r="457" spans="1:26" s="467" customFormat="1" ht="47.25">
      <c r="A457" s="466" t="s">
        <v>79</v>
      </c>
      <c r="B457" s="466" t="s">
        <v>5768</v>
      </c>
      <c r="C457" s="466" t="s">
        <v>5766</v>
      </c>
      <c r="D457" s="466" t="str">
        <f t="shared" si="32"/>
        <v>AG_46_otherpl_other
Specify other district:</v>
      </c>
      <c r="E457" s="466" t="s">
        <v>5772</v>
      </c>
      <c r="F457" s="466" t="str">
        <f t="shared" si="33"/>
        <v>AG_46_otherpl_other
Vuga akandi karere:</v>
      </c>
      <c r="K457" s="612"/>
      <c r="L457" s="467" t="s">
        <v>5764</v>
      </c>
      <c r="N457" s="6" t="s">
        <v>42</v>
      </c>
      <c r="Q457" s="466"/>
      <c r="R457" s="474"/>
      <c r="S457" s="474"/>
      <c r="T457" s="474"/>
      <c r="U457" s="474"/>
      <c r="V457" s="474"/>
      <c r="W457" s="474"/>
      <c r="X457" s="474"/>
      <c r="Y457" s="474"/>
      <c r="Z457" s="474"/>
    </row>
    <row r="458" spans="1:26" s="467" customFormat="1" ht="94.5">
      <c r="A458" s="466" t="s">
        <v>5636</v>
      </c>
      <c r="B458" s="466" t="s">
        <v>5727</v>
      </c>
      <c r="C458" s="466" t="s">
        <v>3837</v>
      </c>
      <c r="D458" s="466" t="str">
        <f t="shared" si="32"/>
        <v>AG_47_otherpl
${AG_41_list}: In which sector does that person live?</v>
      </c>
      <c r="E458" s="466" t="s">
        <v>3836</v>
      </c>
      <c r="F458" s="466" t="str">
        <f t="shared" si="33"/>
        <v>AG_47_otherpl
${AG_41_list}: Uwo mwaguze uwo murima atuye mu wuhe murenge?</v>
      </c>
      <c r="K458" s="612"/>
      <c r="L458" s="467" t="s">
        <v>5765</v>
      </c>
      <c r="N458" s="6" t="s">
        <v>42</v>
      </c>
      <c r="Q458" s="466"/>
      <c r="R458" s="474"/>
      <c r="S458" s="474"/>
      <c r="T458" s="474"/>
      <c r="U458" s="474"/>
      <c r="V458" s="466" t="s">
        <v>6232</v>
      </c>
      <c r="W458" s="474"/>
      <c r="X458" s="474"/>
      <c r="Y458" s="474"/>
      <c r="Z458" s="474"/>
    </row>
    <row r="459" spans="1:26" s="467" customFormat="1" ht="47.25">
      <c r="A459" s="466" t="s">
        <v>79</v>
      </c>
      <c r="B459" s="466" t="s">
        <v>5770</v>
      </c>
      <c r="C459" s="466" t="s">
        <v>5767</v>
      </c>
      <c r="D459" s="466" t="str">
        <f t="shared" si="32"/>
        <v>AG_47_otherpl_other
Specify other cell:</v>
      </c>
      <c r="E459" s="466" t="s">
        <v>5773</v>
      </c>
      <c r="F459" s="466" t="str">
        <f t="shared" si="33"/>
        <v>AG_47_otherpl_other
Vuga undi murenge:</v>
      </c>
      <c r="K459" s="612"/>
      <c r="L459" s="467" t="s">
        <v>5764</v>
      </c>
      <c r="N459" s="6" t="s">
        <v>42</v>
      </c>
      <c r="Q459" s="466"/>
      <c r="R459" s="474"/>
      <c r="S459" s="474"/>
      <c r="T459" s="474"/>
      <c r="U459" s="474"/>
      <c r="W459" s="474"/>
      <c r="X459" s="474"/>
      <c r="Y459" s="474"/>
      <c r="Z459" s="474"/>
    </row>
    <row r="460" spans="1:26" s="467" customFormat="1" ht="78.75">
      <c r="A460" s="466" t="s">
        <v>5637</v>
      </c>
      <c r="B460" s="466" t="s">
        <v>5728</v>
      </c>
      <c r="C460" s="466" t="s">
        <v>3838</v>
      </c>
      <c r="D460" s="466" t="str">
        <f t="shared" si="32"/>
        <v>AG_48_otherpl
${AG_41_list}: In which cell does that person live?</v>
      </c>
      <c r="E460" s="466" t="s">
        <v>3839</v>
      </c>
      <c r="F460" s="466" t="str">
        <f t="shared" si="33"/>
        <v>AG_48_otherpl
${AG_41_list}: Uwo mwaguze uwo murima atuye mu kahe kagali?</v>
      </c>
      <c r="K460" s="612"/>
      <c r="L460" s="467" t="s">
        <v>5765</v>
      </c>
      <c r="N460" s="6" t="s">
        <v>42</v>
      </c>
      <c r="Q460" s="466"/>
      <c r="R460" s="474"/>
      <c r="S460" s="474"/>
      <c r="T460" s="474"/>
      <c r="U460" s="474"/>
      <c r="V460" s="467" t="s">
        <v>6233</v>
      </c>
      <c r="W460" s="474"/>
      <c r="X460" s="474"/>
      <c r="Y460" s="474"/>
      <c r="Z460" s="474"/>
    </row>
    <row r="461" spans="1:26" s="467" customFormat="1" ht="47.25">
      <c r="A461" s="466" t="s">
        <v>79</v>
      </c>
      <c r="B461" s="466" t="s">
        <v>5769</v>
      </c>
      <c r="C461" s="466" t="s">
        <v>5767</v>
      </c>
      <c r="D461" s="466" t="str">
        <f t="shared" si="32"/>
        <v>AG_48_otherpl_other
Specify other cell:</v>
      </c>
      <c r="E461" s="466" t="s">
        <v>5771</v>
      </c>
      <c r="F461" s="466" t="str">
        <f t="shared" si="33"/>
        <v>AG_48_otherpl_other
Vuga akandi kagali:</v>
      </c>
      <c r="K461" s="612"/>
      <c r="L461" s="467" t="s">
        <v>5764</v>
      </c>
      <c r="N461" s="6" t="s">
        <v>42</v>
      </c>
      <c r="Q461" s="466"/>
      <c r="R461" s="474"/>
      <c r="S461" s="474"/>
      <c r="T461" s="474"/>
      <c r="U461" s="474"/>
      <c r="V461" s="474"/>
      <c r="W461" s="474"/>
      <c r="X461" s="474"/>
      <c r="Y461" s="474"/>
      <c r="Z461" s="474"/>
    </row>
    <row r="462" spans="1:26" s="467" customFormat="1" ht="94.5">
      <c r="A462" s="466" t="s">
        <v>6838</v>
      </c>
      <c r="B462" s="466" t="s">
        <v>5729</v>
      </c>
      <c r="C462" s="466" t="s">
        <v>3841</v>
      </c>
      <c r="D462" s="466" t="str">
        <f t="shared" si="32"/>
        <v>AG_49_otherpl
${AG_41_list}: In which village does that person live?</v>
      </c>
      <c r="E462" s="466" t="s">
        <v>3840</v>
      </c>
      <c r="F462" s="466" t="str">
        <f t="shared" si="33"/>
        <v>AG_49_otherpl
${AG_41_list}: Uwo mwaguze uwo murima atuye mu wuhe mudugudu?</v>
      </c>
      <c r="K462" s="612"/>
      <c r="L462" s="467" t="s">
        <v>5765</v>
      </c>
      <c r="N462" s="6" t="s">
        <v>42</v>
      </c>
      <c r="Q462" s="466"/>
      <c r="R462" s="474"/>
      <c r="S462" s="474"/>
      <c r="T462" s="474"/>
      <c r="U462" s="474"/>
      <c r="V462" s="467" t="s">
        <v>6854</v>
      </c>
      <c r="W462" s="474"/>
      <c r="X462" s="474"/>
      <c r="Y462" s="474"/>
      <c r="Z462" s="474"/>
    </row>
    <row r="463" spans="1:26" s="467" customFormat="1" ht="47.25">
      <c r="A463" s="466" t="s">
        <v>79</v>
      </c>
      <c r="B463" s="466" t="s">
        <v>6852</v>
      </c>
      <c r="C463" s="466" t="s">
        <v>6841</v>
      </c>
      <c r="D463" s="466" t="str">
        <f t="shared" si="32"/>
        <v xml:space="preserve">AG_49_otherpl_other
Specify other Village: </v>
      </c>
      <c r="E463" s="466" t="s">
        <v>6853</v>
      </c>
      <c r="F463" s="466" t="str">
        <f t="shared" si="33"/>
        <v>AG_49_otherpl_other
Vuga undi mudugugu:</v>
      </c>
      <c r="K463" s="612"/>
      <c r="L463" s="467" t="s">
        <v>5764</v>
      </c>
      <c r="N463" s="6" t="s">
        <v>42</v>
      </c>
      <c r="Q463" s="466"/>
      <c r="R463" s="474"/>
      <c r="S463" s="474"/>
      <c r="T463" s="474"/>
      <c r="U463" s="474"/>
      <c r="V463" s="474"/>
      <c r="W463" s="474"/>
      <c r="X463" s="474"/>
      <c r="Y463" s="474"/>
      <c r="Z463" s="474"/>
    </row>
    <row r="464" spans="1:26" s="467" customFormat="1" ht="94.5">
      <c r="A464" s="466" t="s">
        <v>3816</v>
      </c>
      <c r="B464" s="466" t="s">
        <v>5730</v>
      </c>
      <c r="C464" s="466" t="s">
        <v>3843</v>
      </c>
      <c r="D464" s="466" t="str">
        <f t="shared" si="32"/>
        <v>AG_50_otherpl
${AG_41_list}: When did you sell that plot?</v>
      </c>
      <c r="E464" s="466" t="s">
        <v>3842</v>
      </c>
      <c r="F464" s="466" t="str">
        <f t="shared" si="33"/>
        <v>AG_50_otherpl
${AG_41_list}: Watubwira igihe wagurshirije uwo murima?</v>
      </c>
      <c r="I464" s="467" t="s">
        <v>6159</v>
      </c>
      <c r="J464" s="467" t="s">
        <v>6160</v>
      </c>
      <c r="K464" s="612"/>
      <c r="N464" s="6" t="s">
        <v>42</v>
      </c>
      <c r="Q464" s="466"/>
      <c r="R464" s="474"/>
      <c r="S464" s="474"/>
      <c r="T464" s="474"/>
      <c r="U464" s="474"/>
      <c r="V464" s="474"/>
      <c r="W464" s="474"/>
      <c r="X464" s="474"/>
      <c r="Y464" s="474"/>
      <c r="Z464" s="474"/>
    </row>
    <row r="465" spans="1:26" s="467" customFormat="1">
      <c r="A465" s="466" t="s">
        <v>3258</v>
      </c>
      <c r="B465" s="466"/>
      <c r="C465" s="466"/>
      <c r="D465" s="466"/>
      <c r="E465" s="466"/>
      <c r="F465" s="466"/>
      <c r="K465" s="612"/>
      <c r="N465" s="6"/>
      <c r="Q465" s="466"/>
      <c r="R465" s="474"/>
      <c r="S465" s="474"/>
      <c r="T465" s="474"/>
      <c r="U465" s="474"/>
      <c r="V465" s="474"/>
      <c r="W465" s="474"/>
      <c r="X465" s="474"/>
      <c r="Y465" s="474"/>
      <c r="Z465" s="474"/>
    </row>
    <row r="466" spans="1:26" s="467" customFormat="1">
      <c r="A466" s="466" t="s">
        <v>3258</v>
      </c>
      <c r="B466" s="466"/>
      <c r="C466" s="466"/>
      <c r="D466" s="466"/>
      <c r="E466" s="466"/>
      <c r="F466" s="466"/>
      <c r="K466" s="612"/>
      <c r="N466" s="6"/>
      <c r="Q466" s="466"/>
      <c r="R466" s="474"/>
      <c r="S466" s="474"/>
      <c r="T466" s="474"/>
      <c r="U466" s="474"/>
      <c r="V466" s="474"/>
      <c r="W466" s="474"/>
      <c r="X466" s="474"/>
      <c r="Y466" s="474"/>
      <c r="Z466" s="474"/>
    </row>
    <row r="467" spans="1:26" s="467" customFormat="1">
      <c r="A467" s="466" t="s">
        <v>3626</v>
      </c>
      <c r="B467" s="466"/>
      <c r="C467" s="466"/>
      <c r="D467" s="466"/>
      <c r="E467" s="466"/>
      <c r="F467" s="466"/>
      <c r="K467" s="612"/>
      <c r="N467" s="6"/>
      <c r="Q467" s="466"/>
      <c r="R467" s="474"/>
      <c r="S467" s="474"/>
      <c r="T467" s="474"/>
      <c r="U467" s="474"/>
      <c r="V467" s="474"/>
      <c r="W467" s="474"/>
      <c r="X467" s="474"/>
      <c r="Y467" s="474"/>
      <c r="Z467" s="474"/>
    </row>
    <row r="468" spans="1:26" s="467" customFormat="1">
      <c r="A468" s="466" t="s">
        <v>3258</v>
      </c>
      <c r="B468" s="466"/>
      <c r="C468" s="466"/>
      <c r="D468" s="466"/>
      <c r="E468" s="466"/>
      <c r="F468" s="466"/>
      <c r="K468" s="644"/>
      <c r="N468" s="6"/>
      <c r="Q468" s="468"/>
      <c r="R468" s="474"/>
      <c r="S468" s="474"/>
      <c r="T468" s="474"/>
      <c r="U468" s="474"/>
      <c r="V468" s="474"/>
      <c r="W468" s="474"/>
      <c r="X468" s="474"/>
      <c r="Y468" s="474"/>
      <c r="Z468" s="474"/>
    </row>
    <row r="469" spans="1:26" s="467" customFormat="1">
      <c r="A469" s="466" t="s">
        <v>3258</v>
      </c>
      <c r="B469" s="466"/>
      <c r="C469" s="466"/>
      <c r="D469" s="466"/>
      <c r="E469" s="466"/>
      <c r="F469" s="466"/>
      <c r="K469" s="644"/>
      <c r="N469" s="6"/>
      <c r="Q469" s="468"/>
      <c r="R469" s="474"/>
      <c r="S469" s="474"/>
      <c r="T469" s="474"/>
      <c r="U469" s="474"/>
      <c r="V469" s="474"/>
      <c r="W469" s="474"/>
      <c r="X469" s="474"/>
      <c r="Y469" s="474"/>
      <c r="Z469" s="474"/>
    </row>
    <row r="470" spans="1:26" s="718" customFormat="1" ht="78.75">
      <c r="A470" s="717" t="s">
        <v>58</v>
      </c>
      <c r="B470" s="717" t="s">
        <v>5948</v>
      </c>
      <c r="C470" s="717" t="s">
        <v>5947</v>
      </c>
      <c r="D470" s="717" t="str">
        <f t="shared" ref="D470:D477" si="34">$B470&amp;"
"&amp;$C470</f>
        <v>plot_cult_1
1 if the plot was cultivated for at least one season, 0 otherwise</v>
      </c>
      <c r="E470" s="717" t="s">
        <v>5947</v>
      </c>
      <c r="F470" s="717" t="str">
        <f t="shared" ref="F470:F477" si="35">$B470&amp;"
"&amp;$E470</f>
        <v>plot_cult_1
1 if the plot was cultivated for at least one season, 0 otherwise</v>
      </c>
      <c r="K470" s="719"/>
      <c r="N470" s="6"/>
      <c r="Q470" s="717" t="s">
        <v>6289</v>
      </c>
      <c r="R470" s="720"/>
      <c r="S470" s="720"/>
      <c r="T470" s="720"/>
      <c r="U470" s="720"/>
      <c r="V470" s="720"/>
      <c r="W470" s="720"/>
      <c r="X470" s="720"/>
      <c r="Y470" s="720"/>
      <c r="Z470" s="720"/>
    </row>
    <row r="471" spans="1:26" s="718" customFormat="1" ht="78.75">
      <c r="A471" s="717" t="s">
        <v>58</v>
      </c>
      <c r="B471" s="717" t="s">
        <v>5949</v>
      </c>
      <c r="C471" s="717" t="s">
        <v>5947</v>
      </c>
      <c r="D471" s="717" t="str">
        <f t="shared" si="34"/>
        <v>plot_cult_2
1 if the plot was cultivated for at least one season, 0 otherwise</v>
      </c>
      <c r="E471" s="717" t="s">
        <v>5947</v>
      </c>
      <c r="F471" s="717" t="str">
        <f t="shared" si="35"/>
        <v>plot_cult_2
1 if the plot was cultivated for at least one season, 0 otherwise</v>
      </c>
      <c r="K471" s="721"/>
      <c r="N471" s="6"/>
      <c r="Q471" s="717" t="s">
        <v>6290</v>
      </c>
      <c r="R471" s="720"/>
      <c r="S471" s="720"/>
      <c r="T471" s="720"/>
      <c r="U471" s="720"/>
      <c r="V471" s="720"/>
      <c r="W471" s="720"/>
      <c r="X471" s="720"/>
      <c r="Y471" s="720"/>
      <c r="Z471" s="720"/>
    </row>
    <row r="472" spans="1:26" s="718" customFormat="1" ht="78.75">
      <c r="A472" s="717" t="s">
        <v>58</v>
      </c>
      <c r="B472" s="717" t="s">
        <v>5950</v>
      </c>
      <c r="C472" s="717" t="s">
        <v>5947</v>
      </c>
      <c r="D472" s="717" t="str">
        <f t="shared" si="34"/>
        <v>plot_cult_3
1 if the plot was cultivated for at least one season, 0 otherwise</v>
      </c>
      <c r="E472" s="717" t="s">
        <v>5947</v>
      </c>
      <c r="F472" s="717" t="str">
        <f t="shared" si="35"/>
        <v>plot_cult_3
1 if the plot was cultivated for at least one season, 0 otherwise</v>
      </c>
      <c r="K472" s="721"/>
      <c r="N472" s="6"/>
      <c r="Q472" s="717" t="s">
        <v>6291</v>
      </c>
      <c r="R472" s="720"/>
      <c r="S472" s="720"/>
      <c r="T472" s="720"/>
      <c r="U472" s="720"/>
      <c r="V472" s="720"/>
      <c r="W472" s="720"/>
      <c r="X472" s="720"/>
      <c r="Y472" s="720"/>
      <c r="Z472" s="720"/>
    </row>
    <row r="473" spans="1:26" s="718" customFormat="1" ht="78.75">
      <c r="A473" s="717" t="s">
        <v>58</v>
      </c>
      <c r="B473" s="717" t="s">
        <v>5951</v>
      </c>
      <c r="C473" s="717" t="s">
        <v>5947</v>
      </c>
      <c r="D473" s="717" t="str">
        <f t="shared" si="34"/>
        <v>plot_cult_4
1 if the plot was cultivated for at least one season, 0 otherwise</v>
      </c>
      <c r="E473" s="717" t="s">
        <v>5947</v>
      </c>
      <c r="F473" s="717" t="str">
        <f t="shared" si="35"/>
        <v>plot_cult_4
1 if the plot was cultivated for at least one season, 0 otherwise</v>
      </c>
      <c r="K473" s="721"/>
      <c r="N473" s="6"/>
      <c r="Q473" s="717" t="s">
        <v>6292</v>
      </c>
      <c r="R473" s="720"/>
      <c r="S473" s="720"/>
      <c r="T473" s="720"/>
      <c r="U473" s="720"/>
      <c r="V473" s="720"/>
      <c r="W473" s="720"/>
      <c r="X473" s="720"/>
      <c r="Y473" s="720"/>
      <c r="Z473" s="720"/>
    </row>
    <row r="474" spans="1:26" s="727" customFormat="1" ht="47.25">
      <c r="A474" s="717" t="s">
        <v>58</v>
      </c>
      <c r="B474" s="717" t="s">
        <v>5958</v>
      </c>
      <c r="C474" s="717" t="s">
        <v>5987</v>
      </c>
      <c r="D474" s="717" t="str">
        <f t="shared" si="34"/>
        <v>plot_cult_descr_1
Description of plot 1</v>
      </c>
      <c r="E474" s="717" t="s">
        <v>5987</v>
      </c>
      <c r="F474" s="717" t="str">
        <f t="shared" si="35"/>
        <v>plot_cult_descr_1
Description of plot 1</v>
      </c>
      <c r="H474" s="728"/>
      <c r="M474" s="729"/>
      <c r="N474" s="6"/>
      <c r="Q474" s="621" t="s">
        <v>4138</v>
      </c>
    </row>
    <row r="475" spans="1:26" s="727" customFormat="1" ht="47.25">
      <c r="A475" s="717" t="s">
        <v>58</v>
      </c>
      <c r="B475" s="717" t="s">
        <v>5959</v>
      </c>
      <c r="C475" s="717" t="s">
        <v>5988</v>
      </c>
      <c r="D475" s="717" t="str">
        <f t="shared" si="34"/>
        <v>plot_cult_descr_2
Description of plot 2</v>
      </c>
      <c r="E475" s="717" t="s">
        <v>5988</v>
      </c>
      <c r="F475" s="717" t="str">
        <f t="shared" si="35"/>
        <v>plot_cult_descr_2
Description of plot 2</v>
      </c>
      <c r="H475" s="728"/>
      <c r="M475" s="729"/>
      <c r="N475" s="6"/>
      <c r="Q475" s="621" t="s">
        <v>4139</v>
      </c>
    </row>
    <row r="476" spans="1:26" s="727" customFormat="1" ht="47.25">
      <c r="A476" s="717" t="s">
        <v>58</v>
      </c>
      <c r="B476" s="717" t="s">
        <v>5960</v>
      </c>
      <c r="C476" s="717" t="s">
        <v>5989</v>
      </c>
      <c r="D476" s="717" t="str">
        <f t="shared" si="34"/>
        <v>plot_cult_descr_3
Description of plot 3</v>
      </c>
      <c r="E476" s="717" t="s">
        <v>5989</v>
      </c>
      <c r="F476" s="717" t="str">
        <f t="shared" si="35"/>
        <v>plot_cult_descr_3
Description of plot 3</v>
      </c>
      <c r="H476" s="728"/>
      <c r="M476" s="729"/>
      <c r="N476" s="6"/>
      <c r="Q476" s="621" t="s">
        <v>4140</v>
      </c>
    </row>
    <row r="477" spans="1:26" s="727" customFormat="1" ht="47.25">
      <c r="A477" s="717" t="s">
        <v>58</v>
      </c>
      <c r="B477" s="717" t="s">
        <v>5961</v>
      </c>
      <c r="C477" s="717" t="s">
        <v>5990</v>
      </c>
      <c r="D477" s="717" t="str">
        <f t="shared" si="34"/>
        <v>plot_cult_descr_4
Description of plot 4</v>
      </c>
      <c r="E477" s="717" t="s">
        <v>5990</v>
      </c>
      <c r="F477" s="717" t="str">
        <f t="shared" si="35"/>
        <v>plot_cult_descr_4
Description of plot 4</v>
      </c>
      <c r="H477" s="728"/>
      <c r="M477" s="729"/>
      <c r="N477" s="6"/>
      <c r="Q477" s="621" t="s">
        <v>4141</v>
      </c>
    </row>
    <row r="478" spans="1:26" s="467" customFormat="1" ht="47.25">
      <c r="A478" s="466" t="s">
        <v>3256</v>
      </c>
      <c r="B478" s="466" t="s">
        <v>3850</v>
      </c>
      <c r="C478" s="466" t="s">
        <v>230</v>
      </c>
      <c r="D478" s="466" t="str">
        <f>$B478&amp;"
"&amp;$C478</f>
        <v>new_parcel_roster
Parcel Roster</v>
      </c>
      <c r="E478" s="466" t="s">
        <v>230</v>
      </c>
      <c r="F478" s="466" t="str">
        <f>$B478&amp;"
"&amp;$E478</f>
        <v>new_parcel_roster
Parcel Roster</v>
      </c>
      <c r="L478" s="466" t="s">
        <v>3849</v>
      </c>
      <c r="N478" s="6"/>
      <c r="Q478" s="621"/>
      <c r="S478" s="474"/>
      <c r="T478" s="474"/>
      <c r="U478" s="474"/>
      <c r="V478" s="474"/>
      <c r="W478" s="474"/>
      <c r="X478" s="474"/>
      <c r="Y478" s="474"/>
      <c r="Z478" s="474"/>
    </row>
    <row r="479" spans="1:26" s="467" customFormat="1" ht="78.75">
      <c r="A479" s="466" t="s">
        <v>35</v>
      </c>
      <c r="B479" s="470" t="s">
        <v>3844</v>
      </c>
      <c r="C479" s="470" t="s">
        <v>3844</v>
      </c>
      <c r="D479" s="466" t="str">
        <f t="shared" ref="D479:D519" si="36">$B479&amp;"
"&amp;$C479</f>
        <v>start_mod_C_parcel_new
start_mod_C_parcel_new</v>
      </c>
      <c r="E479" s="470" t="s">
        <v>3844</v>
      </c>
      <c r="F479" s="466" t="str">
        <f t="shared" ref="F479:F519" si="37">$B479&amp;"
"&amp;$E479</f>
        <v>start_mod_C_parcel_new
start_mod_C_parcel_new</v>
      </c>
      <c r="G479" s="466"/>
      <c r="H479" s="466"/>
      <c r="I479" s="466"/>
      <c r="J479" s="612"/>
      <c r="K479" s="466"/>
      <c r="L479" s="466"/>
      <c r="M479" s="466"/>
      <c r="N479" s="6"/>
      <c r="O479" s="466"/>
      <c r="P479" s="466"/>
      <c r="Q479" s="466" t="s">
        <v>37</v>
      </c>
      <c r="R479" s="466"/>
    </row>
    <row r="480" spans="1:26" s="467" customFormat="1" ht="236.25">
      <c r="A480" s="466" t="s">
        <v>21</v>
      </c>
      <c r="B480" s="470" t="s">
        <v>3845</v>
      </c>
      <c r="C480" s="466" t="s">
        <v>2204</v>
      </c>
      <c r="D480" s="466" t="str">
        <f t="shared" si="36"/>
        <v>c_0_note_new
This section asks the household about both new land ownership as well as units under cultivation. Be careful to note the distinction between parcels, the unit of ownership and plots, the unit of cultivation.</v>
      </c>
      <c r="E480" s="466" t="s">
        <v>3846</v>
      </c>
      <c r="F480" s="466" t="str">
        <f t="shared" si="37"/>
        <v>c_0_note_new
Iki gika kiribanda ku bijyana n'ubutaka/amasambu mashya urugo rwanyu rufite ndetse n'ingano y'ubuhinzweho. Ugomba kwita ku itandukaniro hagati y'isambu, ubutaka umuntu atunze buherereye ahantu hamwe, n'umurima, ahantu hahingwa hafatanye.</v>
      </c>
      <c r="G480" s="466"/>
      <c r="H480" s="466"/>
      <c r="I480" s="466"/>
      <c r="J480" s="466"/>
      <c r="K480" s="466"/>
      <c r="L480" s="466"/>
      <c r="M480" s="466"/>
      <c r="N480" s="6"/>
      <c r="O480" s="466"/>
      <c r="P480" s="466"/>
      <c r="Q480" s="466"/>
      <c r="R480" s="466"/>
    </row>
    <row r="481" spans="1:26" s="467" customFormat="1" ht="157.5">
      <c r="A481" s="466" t="s">
        <v>21</v>
      </c>
      <c r="B481" s="470" t="s">
        <v>3851</v>
      </c>
      <c r="C481" s="466" t="s">
        <v>3847</v>
      </c>
      <c r="D481" s="466" t="str">
        <f t="shared" si="36"/>
        <v>new_parcel_note
Enumerator Note: We are now going to ask the household about the new parcels that they own. Please ask the respondent about each newly acquired parcel beginning with the largest parcel proceeding to the smallest.</v>
      </c>
      <c r="E481" s="466" t="s">
        <v>3352</v>
      </c>
      <c r="F481" s="466" t="str">
        <f t="shared" si="37"/>
        <v>new_parcel_note
 Ubaza: Ubu tugiye kubaza ku masambu mashya yose urugo rutunze. Baza uwo muganira ku masambu mashya uhereye ku isambu nini ujya ku ntoya.</v>
      </c>
      <c r="G481" s="466"/>
      <c r="H481" s="466"/>
      <c r="I481" s="466"/>
      <c r="J481" s="466"/>
      <c r="K481" s="466"/>
      <c r="L481" s="466"/>
      <c r="M481" s="466"/>
      <c r="N481" s="6"/>
      <c r="O481" s="466"/>
      <c r="P481" s="466"/>
      <c r="Q481" s="466"/>
      <c r="R481" s="466"/>
    </row>
    <row r="482" spans="1:26" s="467" customFormat="1" ht="110.25">
      <c r="A482" s="466" t="s">
        <v>47</v>
      </c>
      <c r="B482" s="470" t="s">
        <v>2205</v>
      </c>
      <c r="C482" s="466" t="s">
        <v>6208</v>
      </c>
      <c r="D482" s="466" t="str">
        <f t="shared" si="36"/>
        <v>C1AG_02
How many new parcels has your HH acquired since November 2015?</v>
      </c>
      <c r="E482" s="466" t="s">
        <v>6804</v>
      </c>
      <c r="F482" s="466" t="str">
        <f t="shared" si="37"/>
        <v>C1AG_02
Urugo rwanyu rwungutse amasambu mashya angahe yose hamwe kuva mu Ugushyingi 2015?</v>
      </c>
      <c r="G482" s="466"/>
      <c r="H482" s="466"/>
      <c r="I482" s="466"/>
      <c r="J482" s="466" t="s">
        <v>6648</v>
      </c>
      <c r="K482" s="466"/>
      <c r="L482" s="466"/>
      <c r="M482" s="466"/>
      <c r="N482" s="6" t="s">
        <v>42</v>
      </c>
      <c r="O482" s="466"/>
      <c r="P482" s="466"/>
      <c r="Q482" s="466"/>
      <c r="R482" s="466"/>
    </row>
    <row r="483" spans="1:26" s="637" customFormat="1" ht="362.25">
      <c r="A483" s="636" t="s">
        <v>21</v>
      </c>
      <c r="B483" s="636" t="s">
        <v>2207</v>
      </c>
      <c r="C483" s="636" t="s">
        <v>6209</v>
      </c>
      <c r="D483" s="636" t="str">
        <f t="shared" si="36"/>
        <v>C1AG_01
Please draw a map and write a description of each new Parcel.  Do not use the size, and do not use crops.  Be sure each description is different!   BE SURE TO ENTER  Parcel DESCRIPTIONS. If the household has more than 5 parcels, please prioritize the agricultural parcels over forests or other non-agricultural parcels.</v>
      </c>
      <c r="E483" s="636" t="s">
        <v>6210</v>
      </c>
      <c r="F483" s="636" t="str">
        <f t="shared" si="37"/>
        <v>C1AG_01
Shushanya imiterere ya buri sambu nshyashya hanyuma wandike imiterere yayo. Ntukoreshe ubuso, kandi ntukoreshe ibihingwa.  Genzura ko buri miterere y'isambu itandukanye n'iy'indi sambu. TONDEKANYA IMITERERE Y'AMASAMBU UGENDEYE KU INGANO, tangirira ku isambu nini. Niba urugo rufite amasambu arenga 5, ibande ku masambu ahingwa mbere yo gushyiramo amashyamba cyangwa ahandi hadahingwa.</v>
      </c>
      <c r="L483" s="636" t="s">
        <v>3852</v>
      </c>
      <c r="N483" s="6"/>
      <c r="S483" s="638"/>
      <c r="T483" s="638"/>
      <c r="U483" s="638"/>
      <c r="V483" s="638"/>
      <c r="W483" s="638"/>
      <c r="X483" s="638"/>
      <c r="Y483" s="638"/>
      <c r="Z483" s="638"/>
    </row>
    <row r="484" spans="1:26" s="467" customFormat="1" ht="94.5">
      <c r="A484" s="466" t="s">
        <v>79</v>
      </c>
      <c r="B484" s="466" t="s">
        <v>3907</v>
      </c>
      <c r="C484" s="466" t="s">
        <v>232</v>
      </c>
      <c r="D484" s="466" t="str">
        <f t="shared" si="36"/>
        <v>new_c_p1
Parcel 1 Description:</v>
      </c>
      <c r="E484" s="466" t="s">
        <v>233</v>
      </c>
      <c r="F484" s="466" t="str">
        <f t="shared" si="37"/>
        <v>new_c_p1
Imiterere y'isambu ya 1:</v>
      </c>
      <c r="J484" s="466" t="s">
        <v>234</v>
      </c>
      <c r="K484" s="466" t="s">
        <v>235</v>
      </c>
      <c r="L484" s="466" t="s">
        <v>3852</v>
      </c>
      <c r="N484" s="6" t="s">
        <v>42</v>
      </c>
      <c r="Q484" s="474"/>
      <c r="S484" s="474"/>
      <c r="T484" s="474"/>
      <c r="U484" s="474"/>
      <c r="V484" s="474"/>
      <c r="W484" s="474"/>
      <c r="X484" s="474"/>
      <c r="Y484" s="474"/>
      <c r="Z484" s="474"/>
    </row>
    <row r="485" spans="1:26" s="467" customFormat="1" ht="94.5">
      <c r="A485" s="466" t="s">
        <v>79</v>
      </c>
      <c r="B485" s="466" t="s">
        <v>3908</v>
      </c>
      <c r="C485" s="466" t="s">
        <v>237</v>
      </c>
      <c r="D485" s="466" t="str">
        <f t="shared" si="36"/>
        <v>new_c_p2
Parcel 2 Description:</v>
      </c>
      <c r="E485" s="466" t="s">
        <v>238</v>
      </c>
      <c r="F485" s="466" t="str">
        <f t="shared" si="37"/>
        <v>new_c_p2
Imiterere y'isambu ya 2:</v>
      </c>
      <c r="J485" s="466" t="s">
        <v>234</v>
      </c>
      <c r="K485" s="466" t="s">
        <v>235</v>
      </c>
      <c r="L485" s="466" t="s">
        <v>3853</v>
      </c>
      <c r="N485" s="6" t="s">
        <v>42</v>
      </c>
      <c r="S485" s="474"/>
      <c r="T485" s="474"/>
      <c r="U485" s="474"/>
      <c r="V485" s="474"/>
      <c r="W485" s="474"/>
      <c r="X485" s="474"/>
      <c r="Y485" s="474"/>
      <c r="Z485" s="474"/>
    </row>
    <row r="486" spans="1:26" s="467" customFormat="1" ht="94.5">
      <c r="A486" s="466" t="s">
        <v>79</v>
      </c>
      <c r="B486" s="466" t="s">
        <v>3909</v>
      </c>
      <c r="C486" s="466" t="s">
        <v>240</v>
      </c>
      <c r="D486" s="466" t="str">
        <f t="shared" si="36"/>
        <v>new_c_p3
Parcel 3 Description:</v>
      </c>
      <c r="E486" s="466" t="s">
        <v>241</v>
      </c>
      <c r="F486" s="466" t="str">
        <f t="shared" si="37"/>
        <v>new_c_p3
Imiterere y'isambu ya 3:</v>
      </c>
      <c r="J486" s="466" t="s">
        <v>234</v>
      </c>
      <c r="K486" s="466" t="s">
        <v>235</v>
      </c>
      <c r="L486" s="466" t="s">
        <v>3854</v>
      </c>
      <c r="N486" s="6" t="s">
        <v>42</v>
      </c>
      <c r="S486" s="474"/>
      <c r="T486" s="474"/>
      <c r="U486" s="474"/>
      <c r="V486" s="474"/>
      <c r="W486" s="474"/>
      <c r="X486" s="474"/>
      <c r="Y486" s="474"/>
      <c r="Z486" s="474"/>
    </row>
    <row r="487" spans="1:26" s="467" customFormat="1" ht="94.5">
      <c r="A487" s="466" t="s">
        <v>79</v>
      </c>
      <c r="B487" s="466" t="s">
        <v>3910</v>
      </c>
      <c r="C487" s="466" t="s">
        <v>243</v>
      </c>
      <c r="D487" s="466" t="str">
        <f t="shared" si="36"/>
        <v>new_c_p4
Parcel 4 Description:</v>
      </c>
      <c r="E487" s="466" t="s">
        <v>244</v>
      </c>
      <c r="F487" s="466" t="str">
        <f t="shared" si="37"/>
        <v>new_c_p4
Imiterere y'isambu ya 4:</v>
      </c>
      <c r="J487" s="466" t="s">
        <v>234</v>
      </c>
      <c r="K487" s="466" t="s">
        <v>235</v>
      </c>
      <c r="L487" s="466" t="s">
        <v>3855</v>
      </c>
      <c r="N487" s="6" t="s">
        <v>42</v>
      </c>
      <c r="S487" s="474"/>
      <c r="T487" s="474"/>
      <c r="U487" s="474"/>
      <c r="V487" s="474"/>
      <c r="W487" s="474"/>
      <c r="X487" s="474"/>
      <c r="Y487" s="474"/>
      <c r="Z487" s="474"/>
    </row>
    <row r="488" spans="1:26" s="467" customFormat="1" ht="94.5">
      <c r="A488" s="466" t="s">
        <v>79</v>
      </c>
      <c r="B488" s="466" t="s">
        <v>3911</v>
      </c>
      <c r="C488" s="466" t="s">
        <v>246</v>
      </c>
      <c r="D488" s="466" t="str">
        <f t="shared" si="36"/>
        <v>new_c_p5
Parcel 5 Description:</v>
      </c>
      <c r="E488" s="466" t="s">
        <v>247</v>
      </c>
      <c r="F488" s="466" t="str">
        <f t="shared" si="37"/>
        <v>new_c_p5
Imiterere y'isambu ya 5:</v>
      </c>
      <c r="J488" s="466" t="s">
        <v>234</v>
      </c>
      <c r="K488" s="466" t="s">
        <v>235</v>
      </c>
      <c r="L488" s="466" t="s">
        <v>3856</v>
      </c>
      <c r="N488" s="6" t="s">
        <v>42</v>
      </c>
      <c r="S488" s="474"/>
      <c r="T488" s="474"/>
      <c r="U488" s="474"/>
      <c r="V488" s="474"/>
      <c r="W488" s="474"/>
      <c r="X488" s="474"/>
      <c r="Y488" s="474"/>
      <c r="Z488" s="474"/>
    </row>
    <row r="489" spans="1:26" s="467" customFormat="1" ht="47.25">
      <c r="A489" s="466" t="s">
        <v>3258</v>
      </c>
      <c r="C489" s="466"/>
      <c r="D489" s="466" t="str">
        <f t="shared" si="36"/>
        <v xml:space="preserve">
</v>
      </c>
      <c r="F489" s="466" t="str">
        <f t="shared" si="37"/>
        <v xml:space="preserve">
</v>
      </c>
      <c r="N489" s="6"/>
      <c r="S489" s="474"/>
      <c r="T489" s="474"/>
      <c r="U489" s="474"/>
      <c r="V489" s="474"/>
      <c r="W489" s="474"/>
      <c r="X489" s="474"/>
      <c r="Y489" s="474"/>
      <c r="Z489" s="474"/>
    </row>
    <row r="490" spans="1:26" s="467" customFormat="1" ht="47.25">
      <c r="A490" s="466" t="s">
        <v>3256</v>
      </c>
      <c r="B490" s="466" t="s">
        <v>3926</v>
      </c>
      <c r="C490" s="466" t="s">
        <v>248</v>
      </c>
      <c r="D490" s="466" t="str">
        <f t="shared" si="36"/>
        <v>new_c_group
c_group</v>
      </c>
      <c r="E490" s="466" t="s">
        <v>248</v>
      </c>
      <c r="F490" s="466" t="str">
        <f t="shared" si="37"/>
        <v>new_c_group
c_group</v>
      </c>
      <c r="N490" s="6"/>
      <c r="S490" s="474"/>
      <c r="T490" s="474"/>
      <c r="U490" s="474"/>
      <c r="V490" s="474"/>
      <c r="W490" s="474"/>
      <c r="X490" s="474"/>
      <c r="Y490" s="474"/>
      <c r="Z490" s="474"/>
    </row>
    <row r="491" spans="1:26" s="467" customFormat="1" ht="78.75">
      <c r="A491" s="466" t="s">
        <v>3622</v>
      </c>
      <c r="B491" s="466" t="s">
        <v>3927</v>
      </c>
      <c r="C491" s="466" t="s">
        <v>249</v>
      </c>
      <c r="D491" s="466" t="str">
        <f t="shared" si="36"/>
        <v>new_c_repeat
Repeat Parcel Info</v>
      </c>
      <c r="E491" s="466" t="s">
        <v>249</v>
      </c>
      <c r="F491" s="466" t="str">
        <f t="shared" si="37"/>
        <v>new_c_repeat
Repeat Parcel Info</v>
      </c>
      <c r="N491" s="6"/>
      <c r="R491" s="466" t="s">
        <v>3857</v>
      </c>
      <c r="S491" s="474"/>
      <c r="T491" s="474"/>
      <c r="U491" s="474"/>
      <c r="V491" s="474"/>
      <c r="W491" s="474"/>
      <c r="X491" s="474"/>
      <c r="Y491" s="474"/>
      <c r="Z491" s="474"/>
    </row>
    <row r="492" spans="1:26" s="467" customFormat="1" ht="47.25">
      <c r="A492" s="466" t="s">
        <v>58</v>
      </c>
      <c r="B492" s="466" t="s">
        <v>3912</v>
      </c>
      <c r="C492" s="466"/>
      <c r="D492" s="466" t="str">
        <f t="shared" si="36"/>
        <v xml:space="preserve">new_c_pos
</v>
      </c>
      <c r="F492" s="466" t="str">
        <f t="shared" si="37"/>
        <v xml:space="preserve">new_c_pos
</v>
      </c>
      <c r="N492" s="6"/>
      <c r="Q492" s="466" t="s">
        <v>5863</v>
      </c>
      <c r="S492" s="474"/>
      <c r="T492" s="474"/>
      <c r="U492" s="474"/>
      <c r="V492" s="474"/>
      <c r="W492" s="474"/>
      <c r="X492" s="474"/>
      <c r="Y492" s="474"/>
      <c r="Z492" s="474"/>
    </row>
    <row r="493" spans="1:26" s="467" customFormat="1" ht="157.5">
      <c r="A493" s="466" t="s">
        <v>58</v>
      </c>
      <c r="B493" s="466" t="s">
        <v>3928</v>
      </c>
      <c r="C493" s="466"/>
      <c r="D493" s="466" t="str">
        <f t="shared" si="36"/>
        <v xml:space="preserve">new_parcel_desc
</v>
      </c>
      <c r="F493" s="466" t="str">
        <f t="shared" si="37"/>
        <v xml:space="preserve">new_parcel_desc
</v>
      </c>
      <c r="N493" s="6"/>
      <c r="Q493" s="466" t="s">
        <v>3913</v>
      </c>
      <c r="S493" s="474"/>
      <c r="T493" s="474"/>
      <c r="U493" s="474"/>
      <c r="V493" s="474"/>
      <c r="W493" s="474"/>
      <c r="X493" s="474"/>
      <c r="Y493" s="474"/>
      <c r="Z493" s="474"/>
    </row>
    <row r="494" spans="1:26" s="467" customFormat="1" ht="78.75">
      <c r="A494" s="466" t="s">
        <v>75</v>
      </c>
      <c r="B494" s="466" t="s">
        <v>2211</v>
      </c>
      <c r="C494" s="466" t="s">
        <v>3933</v>
      </c>
      <c r="D494" s="466" t="str">
        <f t="shared" si="36"/>
        <v>C1AG_05
In which district is [${new_parcel_desc}]  located?</v>
      </c>
      <c r="E494" s="466" t="s">
        <v>3934</v>
      </c>
      <c r="F494" s="466" t="str">
        <f t="shared" si="37"/>
        <v>C1AG_05
Iyi [${new_parcel_desc}] iherereye mu kahe karere?</v>
      </c>
      <c r="N494" s="6" t="s">
        <v>42</v>
      </c>
      <c r="S494" s="474"/>
      <c r="T494" s="474"/>
      <c r="U494" s="474"/>
      <c r="V494" s="474"/>
      <c r="W494" s="474"/>
      <c r="X494" s="474"/>
      <c r="Y494" s="474"/>
      <c r="Z494" s="474"/>
    </row>
    <row r="495" spans="1:26" s="467" customFormat="1" ht="47.25">
      <c r="A495" s="466" t="s">
        <v>79</v>
      </c>
      <c r="B495" s="466" t="s">
        <v>3858</v>
      </c>
      <c r="C495" s="466" t="s">
        <v>80</v>
      </c>
      <c r="D495" s="466" t="str">
        <f t="shared" si="36"/>
        <v>C1AG_05_specify
Specify the District?</v>
      </c>
      <c r="E495" s="466" t="s">
        <v>81</v>
      </c>
      <c r="F495" s="466" t="str">
        <f t="shared" si="37"/>
        <v>C1AG_05_specify
Ni akahe karere?</v>
      </c>
      <c r="L495" s="466" t="s">
        <v>3859</v>
      </c>
      <c r="N495" s="6" t="s">
        <v>42</v>
      </c>
      <c r="V495" s="466"/>
    </row>
    <row r="496" spans="1:26" s="466" customFormat="1" ht="78.75">
      <c r="A496" s="466" t="s">
        <v>5636</v>
      </c>
      <c r="B496" s="466" t="s">
        <v>2212</v>
      </c>
      <c r="C496" s="466" t="s">
        <v>3935</v>
      </c>
      <c r="D496" s="466" t="str">
        <f t="shared" si="36"/>
        <v>C1AG_06
In which sector is [${new_parcel_desc}] located?</v>
      </c>
      <c r="E496" s="466" t="s">
        <v>3936</v>
      </c>
      <c r="F496" s="466" t="str">
        <f t="shared" si="37"/>
        <v>C1AG_06
Iyi [${new_parcel_desc}] ihereye mu wuhe murenge?</v>
      </c>
      <c r="L496" s="466" t="s">
        <v>5762</v>
      </c>
      <c r="N496" s="6" t="s">
        <v>42</v>
      </c>
      <c r="V496" s="466" t="s">
        <v>5655</v>
      </c>
    </row>
    <row r="497" spans="1:26" s="467" customFormat="1" ht="47.25">
      <c r="A497" s="466" t="s">
        <v>79</v>
      </c>
      <c r="B497" s="466" t="s">
        <v>3860</v>
      </c>
      <c r="C497" s="466" t="s">
        <v>85</v>
      </c>
      <c r="D497" s="466" t="str">
        <f t="shared" si="36"/>
        <v>C1AG_06_specify
Specify the Sector?</v>
      </c>
      <c r="E497" s="466" t="s">
        <v>86</v>
      </c>
      <c r="F497" s="466" t="str">
        <f t="shared" si="37"/>
        <v>C1AG_06_specify
Ni uwuhe murenge?</v>
      </c>
      <c r="L497" s="466" t="s">
        <v>3859</v>
      </c>
      <c r="N497" s="6" t="s">
        <v>42</v>
      </c>
    </row>
    <row r="498" spans="1:26" s="467" customFormat="1" ht="78.75">
      <c r="A498" s="466" t="s">
        <v>5637</v>
      </c>
      <c r="B498" s="466" t="s">
        <v>2213</v>
      </c>
      <c r="C498" s="466" t="s">
        <v>3937</v>
      </c>
      <c r="D498" s="466" t="str">
        <f t="shared" si="36"/>
        <v>C1AG_07
In which Cell is [${new_parcel_desc}] located?</v>
      </c>
      <c r="E498" s="466" t="s">
        <v>3938</v>
      </c>
      <c r="F498" s="466" t="str">
        <f t="shared" si="37"/>
        <v>C1AG_07
[${new_parcel_desc}] iherereye mu kahe kagali?</v>
      </c>
      <c r="L498" s="466" t="s">
        <v>5763</v>
      </c>
      <c r="N498" s="6" t="s">
        <v>42</v>
      </c>
      <c r="V498" s="467" t="s">
        <v>5656</v>
      </c>
    </row>
    <row r="499" spans="1:26" s="467" customFormat="1" ht="47.25">
      <c r="A499" s="466" t="s">
        <v>79</v>
      </c>
      <c r="B499" s="466" t="s">
        <v>3861</v>
      </c>
      <c r="C499" s="466" t="s">
        <v>89</v>
      </c>
      <c r="D499" s="466" t="str">
        <f t="shared" si="36"/>
        <v>C1AG_07_specify
Specify the Cell?</v>
      </c>
      <c r="E499" s="466" t="s">
        <v>90</v>
      </c>
      <c r="F499" s="466" t="str">
        <f t="shared" si="37"/>
        <v>C1AG_07_specify
Ni akahe Kagali?</v>
      </c>
      <c r="L499" s="466" t="s">
        <v>3859</v>
      </c>
      <c r="N499" s="6" t="s">
        <v>42</v>
      </c>
    </row>
    <row r="500" spans="1:26" s="467" customFormat="1" ht="78.75">
      <c r="A500" s="466" t="s">
        <v>6838</v>
      </c>
      <c r="B500" s="466" t="s">
        <v>3862</v>
      </c>
      <c r="C500" s="466" t="s">
        <v>3939</v>
      </c>
      <c r="D500" s="466" t="str">
        <f t="shared" si="36"/>
        <v>C1AG_08_specify
In which village is [${new_parcel_desc}] located?</v>
      </c>
      <c r="E500" s="466" t="s">
        <v>3940</v>
      </c>
      <c r="F500" s="466" t="str">
        <f t="shared" si="37"/>
        <v>C1AG_08_specify
[${new_parcel_desc}] iherereye mu wuhe mudugudu?</v>
      </c>
      <c r="L500" s="466" t="s">
        <v>5763</v>
      </c>
      <c r="N500" s="6" t="s">
        <v>42</v>
      </c>
      <c r="V500" s="467" t="s">
        <v>6856</v>
      </c>
    </row>
    <row r="501" spans="1:26" s="467" customFormat="1" ht="47.25">
      <c r="A501" s="466" t="s">
        <v>79</v>
      </c>
      <c r="B501" s="466" t="s">
        <v>6855</v>
      </c>
      <c r="C501" s="466" t="s">
        <v>6841</v>
      </c>
      <c r="D501" s="466" t="str">
        <f t="shared" si="36"/>
        <v xml:space="preserve">C1AG_08_specify_other
Specify other Village: </v>
      </c>
      <c r="E501" s="466" t="s">
        <v>6847</v>
      </c>
      <c r="F501" s="466" t="str">
        <f t="shared" si="37"/>
        <v>C1AG_08_specify_other
Vuga undi mudugudu:</v>
      </c>
      <c r="L501" s="466" t="s">
        <v>3859</v>
      </c>
      <c r="N501" s="6" t="s">
        <v>42</v>
      </c>
    </row>
    <row r="502" spans="1:26" s="467" customFormat="1" ht="78.75">
      <c r="A502" s="466" t="s">
        <v>250</v>
      </c>
      <c r="B502" s="466" t="s">
        <v>2215</v>
      </c>
      <c r="C502" s="466" t="s">
        <v>3941</v>
      </c>
      <c r="D502" s="466" t="str">
        <f t="shared" si="36"/>
        <v>C1AG_09
How long have you owned [${new_parcel_desc}]?</v>
      </c>
      <c r="E502" s="466" t="s">
        <v>3942</v>
      </c>
      <c r="F502" s="466" t="str">
        <f t="shared" si="37"/>
        <v>C1AG_09
[${new_parcel_desc}] uyimaranye igihe kingana iki?</v>
      </c>
      <c r="K502" s="612"/>
      <c r="N502" s="6" t="s">
        <v>42</v>
      </c>
      <c r="S502" s="474"/>
      <c r="T502" s="474"/>
      <c r="U502" s="474"/>
      <c r="V502" s="474"/>
      <c r="W502" s="474"/>
      <c r="X502" s="474"/>
      <c r="Y502" s="474"/>
      <c r="Z502" s="474"/>
    </row>
    <row r="503" spans="1:26" s="467" customFormat="1" ht="78.75">
      <c r="A503" s="466" t="s">
        <v>6664</v>
      </c>
      <c r="B503" s="466" t="s">
        <v>2216</v>
      </c>
      <c r="C503" s="466" t="s">
        <v>3943</v>
      </c>
      <c r="D503" s="466" t="str">
        <f t="shared" si="36"/>
        <v>C1AG_10
How did you gain ownership of [${new_parcel_desc}]?</v>
      </c>
      <c r="E503" s="466" t="s">
        <v>3944</v>
      </c>
      <c r="F503" s="466" t="str">
        <f t="shared" si="37"/>
        <v>C1AG_10
[${new_parcel_desc}] wayibonye mu buhe buryo?</v>
      </c>
      <c r="K503" s="612"/>
      <c r="L503" s="466" t="s">
        <v>3863</v>
      </c>
      <c r="N503" s="6" t="s">
        <v>42</v>
      </c>
      <c r="S503" s="474"/>
      <c r="T503" s="474"/>
      <c r="U503" s="474"/>
      <c r="V503" s="474"/>
      <c r="W503" s="474"/>
      <c r="X503" s="474"/>
      <c r="Y503" s="474"/>
      <c r="Z503" s="474"/>
    </row>
    <row r="504" spans="1:26" s="467" customFormat="1" ht="47.25">
      <c r="A504" s="466" t="s">
        <v>79</v>
      </c>
      <c r="B504" s="466" t="s">
        <v>6662</v>
      </c>
      <c r="C504" s="466" t="s">
        <v>3815</v>
      </c>
      <c r="D504" s="466" t="str">
        <f t="shared" si="36"/>
        <v>C1AG_10_other
Specify other:</v>
      </c>
      <c r="E504" s="466" t="s">
        <v>3261</v>
      </c>
      <c r="F504" s="466" t="str">
        <f t="shared" si="37"/>
        <v>C1AG_10_other
Vuga ibindi:</v>
      </c>
      <c r="K504" s="612"/>
      <c r="L504" s="466" t="s">
        <v>6663</v>
      </c>
      <c r="N504" s="6" t="s">
        <v>42</v>
      </c>
      <c r="S504" s="474"/>
      <c r="T504" s="474"/>
      <c r="U504" s="474"/>
      <c r="V504" s="474"/>
      <c r="W504" s="474"/>
      <c r="X504" s="474"/>
      <c r="Y504" s="474"/>
      <c r="Z504" s="474"/>
    </row>
    <row r="505" spans="1:26" s="467" customFormat="1" ht="47.25">
      <c r="A505" s="466" t="s">
        <v>3256</v>
      </c>
      <c r="B505" s="466" t="s">
        <v>3864</v>
      </c>
      <c r="C505" s="466" t="s">
        <v>251</v>
      </c>
      <c r="D505" s="466" t="str">
        <f t="shared" si="36"/>
        <v>C1AG_10_prc
Purchased Parcel</v>
      </c>
      <c r="E505" s="466" t="s">
        <v>251</v>
      </c>
      <c r="F505" s="466" t="str">
        <f t="shared" si="37"/>
        <v>C1AG_10_prc
Purchased Parcel</v>
      </c>
      <c r="K505" s="612"/>
      <c r="L505" s="466" t="s">
        <v>3865</v>
      </c>
      <c r="N505" s="6"/>
      <c r="R505" s="468"/>
      <c r="S505" s="474"/>
      <c r="T505" s="474"/>
      <c r="U505" s="474"/>
      <c r="V505" s="474"/>
      <c r="W505" s="474"/>
      <c r="X505" s="474"/>
      <c r="Y505" s="474"/>
      <c r="Z505" s="474"/>
    </row>
    <row r="506" spans="1:26" s="467" customFormat="1" ht="110.25">
      <c r="A506" s="466" t="s">
        <v>47</v>
      </c>
      <c r="B506" s="466" t="s">
        <v>2217</v>
      </c>
      <c r="C506" s="466" t="s">
        <v>3945</v>
      </c>
      <c r="D506" s="466" t="str">
        <f t="shared" si="36"/>
        <v>C1AG_10A
At which price was [${new_parcel_desc}] purchased (RWF)?</v>
      </c>
      <c r="E506" s="466" t="s">
        <v>3946</v>
      </c>
      <c r="F506" s="466" t="str">
        <f t="shared" si="37"/>
        <v>C1AG_10A
Iyi [${new_parcel_desc}] wayiguze ku kihe giciro (RWF)?</v>
      </c>
      <c r="G506" s="466" t="s">
        <v>155</v>
      </c>
      <c r="J506" s="466" t="s">
        <v>252</v>
      </c>
      <c r="K506" s="612"/>
      <c r="N506" s="6" t="s">
        <v>42</v>
      </c>
      <c r="S506" s="474"/>
      <c r="T506" s="474"/>
      <c r="U506" s="474"/>
      <c r="V506" s="474"/>
      <c r="W506" s="474"/>
      <c r="X506" s="474"/>
      <c r="Y506" s="474"/>
      <c r="Z506" s="474"/>
    </row>
    <row r="507" spans="1:26" s="467" customFormat="1" ht="78.75">
      <c r="A507" s="466" t="s">
        <v>79</v>
      </c>
      <c r="B507" s="466" t="s">
        <v>2218</v>
      </c>
      <c r="C507" s="466" t="s">
        <v>253</v>
      </c>
      <c r="D507" s="466" t="str">
        <f t="shared" si="36"/>
        <v>C1AG_10B
Please give us the first and last name of the previous owner</v>
      </c>
      <c r="E507" s="466" t="s">
        <v>254</v>
      </c>
      <c r="F507" s="466" t="str">
        <f t="shared" si="37"/>
        <v>C1AG_10B
Watubwira amazina y'uwakubanjirije mu gutunga iyi sambu?</v>
      </c>
      <c r="K507" s="612"/>
      <c r="N507" s="6" t="s">
        <v>42</v>
      </c>
      <c r="R507" s="474"/>
      <c r="S507" s="474"/>
      <c r="T507" s="474"/>
      <c r="U507" s="474"/>
      <c r="V507" s="474"/>
      <c r="W507" s="474"/>
      <c r="X507" s="474"/>
      <c r="Y507" s="474"/>
      <c r="Z507" s="474"/>
    </row>
    <row r="508" spans="1:26" s="467" customFormat="1" ht="157.5">
      <c r="A508" s="466" t="s">
        <v>79</v>
      </c>
      <c r="B508" s="466" t="s">
        <v>2219</v>
      </c>
      <c r="C508" s="466" t="s">
        <v>255</v>
      </c>
      <c r="D508" s="466" t="str">
        <f t="shared" si="36"/>
        <v>C1AG_10C
Please give us the mobile number of the previous owner</v>
      </c>
      <c r="E508" s="466" t="s">
        <v>256</v>
      </c>
      <c r="F508" s="466" t="str">
        <f t="shared" si="37"/>
        <v>C1AG_10C
Watubwira nimero ya telefoni y'uwakubanjirije mu gutunga iyi sambu?</v>
      </c>
      <c r="G508" s="466" t="s">
        <v>257</v>
      </c>
      <c r="J508" s="466" t="s">
        <v>258</v>
      </c>
      <c r="K508" s="466" t="s">
        <v>100</v>
      </c>
      <c r="N508" s="6" t="s">
        <v>42</v>
      </c>
      <c r="R508" s="474"/>
      <c r="S508" s="474"/>
      <c r="T508" s="474"/>
      <c r="U508" s="474"/>
      <c r="V508" s="474"/>
      <c r="W508" s="474"/>
      <c r="X508" s="474"/>
      <c r="Y508" s="474"/>
      <c r="Z508" s="474"/>
    </row>
    <row r="509" spans="1:26" s="463" customFormat="1" ht="78.75">
      <c r="A509" s="711" t="s">
        <v>5599</v>
      </c>
      <c r="B509" s="711" t="s">
        <v>2220</v>
      </c>
      <c r="C509" s="711" t="s">
        <v>259</v>
      </c>
      <c r="D509" s="463" t="str">
        <f t="shared" si="36"/>
        <v>C1AG_10D
In which district does the owner live?</v>
      </c>
      <c r="E509" s="711" t="s">
        <v>6683</v>
      </c>
      <c r="F509" s="463" t="str">
        <f t="shared" si="37"/>
        <v>C1AG_10D
uwakubanjirije mu gutunga iyi sambu atuye mu kahe karere?</v>
      </c>
      <c r="L509" s="622"/>
      <c r="N509" s="6" t="s">
        <v>42</v>
      </c>
    </row>
    <row r="510" spans="1:26" s="463" customFormat="1" ht="47.25">
      <c r="A510" s="711" t="s">
        <v>79</v>
      </c>
      <c r="B510" s="711" t="s">
        <v>5638</v>
      </c>
      <c r="C510" s="711" t="s">
        <v>5620</v>
      </c>
      <c r="D510" s="463" t="str">
        <f t="shared" si="36"/>
        <v xml:space="preserve">C1AG_10D_Other
Specify other district: </v>
      </c>
      <c r="E510" s="711" t="s">
        <v>5621</v>
      </c>
      <c r="F510" s="463" t="str">
        <f t="shared" si="37"/>
        <v>C1AG_10D_Other
Vuga akandi karere</v>
      </c>
      <c r="L510" s="622" t="s">
        <v>3866</v>
      </c>
      <c r="N510" s="6" t="s">
        <v>42</v>
      </c>
    </row>
    <row r="511" spans="1:26" s="463" customFormat="1" ht="78.75">
      <c r="A511" s="711" t="s">
        <v>5600</v>
      </c>
      <c r="B511" s="711" t="s">
        <v>2221</v>
      </c>
      <c r="C511" s="711" t="s">
        <v>260</v>
      </c>
      <c r="D511" s="463" t="str">
        <f t="shared" si="36"/>
        <v>C1AG_10E
In which sector does the owner live?</v>
      </c>
      <c r="E511" s="711" t="s">
        <v>6684</v>
      </c>
      <c r="F511" s="463" t="str">
        <f t="shared" si="37"/>
        <v>C1AG_10E
uwakubanjirije mu gutunga iyi sambu atuye mu wuhe murenge?</v>
      </c>
      <c r="L511" s="622" t="s">
        <v>5664</v>
      </c>
      <c r="N511" s="6" t="s">
        <v>42</v>
      </c>
      <c r="V511" s="463" t="s">
        <v>5657</v>
      </c>
    </row>
    <row r="512" spans="1:26" s="463" customFormat="1" ht="47.25">
      <c r="A512" s="711" t="s">
        <v>79</v>
      </c>
      <c r="B512" s="711" t="s">
        <v>5639</v>
      </c>
      <c r="C512" s="711" t="s">
        <v>3260</v>
      </c>
      <c r="D512" s="463" t="str">
        <f t="shared" si="36"/>
        <v xml:space="preserve">C1AG_10E_Other
Specify other: </v>
      </c>
      <c r="E512" s="711" t="s">
        <v>5618</v>
      </c>
      <c r="F512" s="463" t="str">
        <f t="shared" si="37"/>
        <v>C1AG_10E_Other
Vuga undi murenge</v>
      </c>
      <c r="L512" s="622" t="s">
        <v>3866</v>
      </c>
      <c r="N512" s="6" t="s">
        <v>42</v>
      </c>
    </row>
    <row r="513" spans="1:26" s="463" customFormat="1" ht="78.75">
      <c r="A513" s="711" t="s">
        <v>5601</v>
      </c>
      <c r="B513" s="711" t="s">
        <v>2222</v>
      </c>
      <c r="C513" s="711" t="s">
        <v>261</v>
      </c>
      <c r="D513" s="463" t="str">
        <f t="shared" si="36"/>
        <v>C1AG_10F
In which cell does the owner live?</v>
      </c>
      <c r="E513" s="711" t="s">
        <v>6687</v>
      </c>
      <c r="F513" s="463" t="str">
        <f t="shared" si="37"/>
        <v>C1AG_10F
uwakubanjirije mu gutunga iyi sambu atuye mu kahe kagali?</v>
      </c>
      <c r="L513" s="622" t="s">
        <v>5664</v>
      </c>
      <c r="N513" s="6" t="s">
        <v>42</v>
      </c>
      <c r="V513" s="463" t="s">
        <v>5658</v>
      </c>
    </row>
    <row r="514" spans="1:26" s="463" customFormat="1" ht="47.25">
      <c r="A514" s="711" t="s">
        <v>79</v>
      </c>
      <c r="B514" s="711" t="s">
        <v>5640</v>
      </c>
      <c r="C514" s="711" t="s">
        <v>3260</v>
      </c>
      <c r="D514" s="463" t="str">
        <f t="shared" si="36"/>
        <v xml:space="preserve">C1AG_10F_Other
Specify other: </v>
      </c>
      <c r="E514" s="711" t="s">
        <v>5635</v>
      </c>
      <c r="F514" s="463" t="str">
        <f t="shared" si="37"/>
        <v>C1AG_10F_Other
Vuga akandi kC1AGali</v>
      </c>
      <c r="L514" s="622" t="s">
        <v>3866</v>
      </c>
      <c r="N514" s="6" t="s">
        <v>42</v>
      </c>
    </row>
    <row r="515" spans="1:26" s="463" customFormat="1" ht="78.75">
      <c r="A515" s="711" t="s">
        <v>6838</v>
      </c>
      <c r="B515" s="711" t="s">
        <v>2223</v>
      </c>
      <c r="C515" s="711" t="s">
        <v>262</v>
      </c>
      <c r="D515" s="463" t="str">
        <f t="shared" si="36"/>
        <v>C1AG_10G
In which village does the owner live?</v>
      </c>
      <c r="E515" s="711" t="s">
        <v>6685</v>
      </c>
      <c r="F515" s="463" t="str">
        <f t="shared" si="37"/>
        <v>C1AG_10G
uwakubanjirije mu gutunga iyi sambu atuye mu wuhe mudugudu?</v>
      </c>
      <c r="L515" s="622" t="s">
        <v>5664</v>
      </c>
      <c r="N515" s="6" t="s">
        <v>42</v>
      </c>
      <c r="V515" s="463" t="s">
        <v>6859</v>
      </c>
    </row>
    <row r="516" spans="1:26" s="622" customFormat="1" ht="47.25">
      <c r="A516" s="711" t="s">
        <v>79</v>
      </c>
      <c r="B516" s="711" t="s">
        <v>6857</v>
      </c>
      <c r="C516" s="711" t="s">
        <v>6858</v>
      </c>
      <c r="D516" s="463" t="str">
        <f t="shared" si="36"/>
        <v>C1AG_10G_other
Specify village:</v>
      </c>
      <c r="E516" s="711" t="s">
        <v>6847</v>
      </c>
      <c r="F516" s="463" t="str">
        <f t="shared" si="37"/>
        <v>C1AG_10G_other
Vuga undi mudugudu:</v>
      </c>
      <c r="K516" s="463"/>
      <c r="L516" s="622" t="s">
        <v>3866</v>
      </c>
      <c r="N516" s="6" t="s">
        <v>42</v>
      </c>
    </row>
    <row r="517" spans="1:26" s="467" customFormat="1" ht="47.25">
      <c r="A517" s="466" t="s">
        <v>3258</v>
      </c>
      <c r="C517" s="466"/>
      <c r="D517" s="466" t="str">
        <f t="shared" si="36"/>
        <v xml:space="preserve">
</v>
      </c>
      <c r="F517" s="466" t="str">
        <f t="shared" si="37"/>
        <v xml:space="preserve">
</v>
      </c>
      <c r="K517" s="612"/>
      <c r="N517" s="6"/>
      <c r="R517" s="474"/>
      <c r="S517" s="474"/>
      <c r="T517" s="474"/>
      <c r="U517" s="474"/>
      <c r="V517" s="474"/>
      <c r="W517" s="474"/>
      <c r="X517" s="474"/>
      <c r="Y517" s="474"/>
      <c r="Z517" s="474"/>
    </row>
    <row r="518" spans="1:26" s="467" customFormat="1" ht="63">
      <c r="A518" s="466" t="s">
        <v>61</v>
      </c>
      <c r="B518" s="466" t="s">
        <v>2224</v>
      </c>
      <c r="C518" s="466" t="s">
        <v>263</v>
      </c>
      <c r="D518" s="466" t="str">
        <f t="shared" si="36"/>
        <v>C1AG_11
Do you have a copy of your land title?</v>
      </c>
      <c r="E518" s="466" t="s">
        <v>264</v>
      </c>
      <c r="F518" s="466" t="str">
        <f t="shared" si="37"/>
        <v>C1AG_11
Ese ufite ibyangombwa by'ubutaka?</v>
      </c>
      <c r="K518" s="612"/>
      <c r="N518" s="6" t="s">
        <v>42</v>
      </c>
      <c r="R518" s="474"/>
      <c r="S518" s="474"/>
      <c r="T518" s="474"/>
      <c r="U518" s="474"/>
      <c r="V518" s="474"/>
      <c r="W518" s="474"/>
      <c r="X518" s="474"/>
      <c r="Y518" s="474"/>
      <c r="Z518" s="474"/>
    </row>
    <row r="519" spans="1:26" s="467" customFormat="1" ht="126">
      <c r="A519" s="466" t="s">
        <v>79</v>
      </c>
      <c r="B519" s="466" t="s">
        <v>2225</v>
      </c>
      <c r="C519" s="466" t="s">
        <v>3947</v>
      </c>
      <c r="D519" s="466" t="str">
        <f t="shared" si="36"/>
        <v>C1AG_11A
The respondent may have the paperwork used for claiming their Land Title.  What is the Parcel UPI given on this paper?[${new_parcel_desc}]:</v>
      </c>
      <c r="E519" s="466" t="s">
        <v>3948</v>
      </c>
      <c r="F519" s="466" t="str">
        <f t="shared" si="37"/>
        <v>C1AG_11A
[${new_parcel_desc}]: Usubiza ashobora kuba afite ibyemezo by'ubutaka. Ese ni iyihe nimero UPI igaragara kuri izo mpapuro?</v>
      </c>
      <c r="L519" s="466" t="s">
        <v>3867</v>
      </c>
      <c r="N519" s="6" t="s">
        <v>42</v>
      </c>
      <c r="R519" s="474"/>
      <c r="S519" s="474"/>
      <c r="T519" s="474"/>
      <c r="U519" s="474"/>
      <c r="V519" s="474"/>
      <c r="W519" s="474"/>
      <c r="X519" s="474"/>
      <c r="Y519" s="474"/>
      <c r="Z519" s="474"/>
    </row>
    <row r="520" spans="1:26" s="467" customFormat="1">
      <c r="A520" s="466" t="s">
        <v>3256</v>
      </c>
      <c r="B520" s="466" t="s">
        <v>6181</v>
      </c>
      <c r="C520" s="466" t="s">
        <v>6181</v>
      </c>
      <c r="D520" s="466" t="s">
        <v>6181</v>
      </c>
      <c r="E520" s="466" t="s">
        <v>6181</v>
      </c>
      <c r="F520" s="466" t="s">
        <v>6181</v>
      </c>
      <c r="I520" s="467" t="s">
        <v>5160</v>
      </c>
      <c r="L520" s="466" t="s">
        <v>3867</v>
      </c>
      <c r="N520" s="6"/>
      <c r="R520" s="474"/>
      <c r="S520" s="474"/>
      <c r="T520" s="474"/>
      <c r="U520" s="474"/>
      <c r="V520" s="474"/>
      <c r="W520" s="474"/>
      <c r="X520" s="474"/>
      <c r="Y520" s="474"/>
      <c r="Z520" s="474"/>
    </row>
    <row r="521" spans="1:26" s="467" customFormat="1" ht="94.5">
      <c r="A521" s="466" t="s">
        <v>265</v>
      </c>
      <c r="B521" s="466" t="s">
        <v>2226</v>
      </c>
      <c r="C521" s="466" t="s">
        <v>3949</v>
      </c>
      <c r="D521" s="466" t="str">
        <f t="shared" ref="D521:D589" si="38">$B521&amp;"
"&amp;$C521</f>
        <v>C1AG_11B
What is the size of [${new_parcel_desc}]  as reported on the title claim form?</v>
      </c>
      <c r="E521" s="466" t="s">
        <v>3950</v>
      </c>
      <c r="F521" s="466" t="str">
        <f t="shared" ref="F521:F582" si="39">$B521&amp;"
"&amp;$E521</f>
        <v>C1AG_11B
Ni ubuhe buso bwa [${new_parcel_desc}] nk'uko bugaragara ku mpapuro?</v>
      </c>
      <c r="L521" s="466"/>
      <c r="N521" s="6" t="s">
        <v>42</v>
      </c>
      <c r="R521" s="474"/>
      <c r="S521" s="474"/>
      <c r="T521" s="474"/>
      <c r="U521" s="474"/>
      <c r="V521" s="474"/>
      <c r="W521" s="474"/>
      <c r="X521" s="474"/>
      <c r="Y521" s="474"/>
      <c r="Z521" s="474"/>
    </row>
    <row r="522" spans="1:26" s="467" customFormat="1" ht="47.25">
      <c r="A522" s="466" t="s">
        <v>266</v>
      </c>
      <c r="B522" s="466" t="s">
        <v>2227</v>
      </c>
      <c r="C522" s="466" t="s">
        <v>267</v>
      </c>
      <c r="D522" s="466" t="str">
        <f t="shared" si="38"/>
        <v>C1AG_11C
Units</v>
      </c>
      <c r="E522" s="466" t="s">
        <v>268</v>
      </c>
      <c r="F522" s="466" t="str">
        <f t="shared" si="39"/>
        <v>C1AG_11C
Ingero</v>
      </c>
      <c r="I522" s="467" t="s">
        <v>6311</v>
      </c>
      <c r="L522" s="466"/>
      <c r="N522" s="6" t="s">
        <v>42</v>
      </c>
      <c r="R522" s="474"/>
      <c r="S522" s="474"/>
      <c r="T522" s="474"/>
      <c r="U522" s="474"/>
      <c r="V522" s="474"/>
      <c r="W522" s="474"/>
      <c r="X522" s="474"/>
      <c r="Y522" s="474"/>
      <c r="Z522" s="474"/>
    </row>
    <row r="523" spans="1:26" s="467" customFormat="1">
      <c r="A523" s="466" t="s">
        <v>3258</v>
      </c>
      <c r="B523" s="466"/>
      <c r="C523" s="466"/>
      <c r="D523" s="466"/>
      <c r="E523" s="466"/>
      <c r="F523" s="466"/>
      <c r="L523" s="468"/>
      <c r="N523" s="6"/>
      <c r="R523" s="474"/>
      <c r="S523" s="474"/>
      <c r="T523" s="474"/>
      <c r="U523" s="474"/>
      <c r="V523" s="474"/>
      <c r="W523" s="474"/>
      <c r="X523" s="474"/>
      <c r="Y523" s="474"/>
      <c r="Z523" s="474"/>
    </row>
    <row r="524" spans="1:26" s="467" customFormat="1" ht="173.25">
      <c r="A524" s="466" t="s">
        <v>58</v>
      </c>
      <c r="B524" s="466" t="s">
        <v>269</v>
      </c>
      <c r="C524" s="466" t="s">
        <v>270</v>
      </c>
      <c r="D524" s="466" t="str">
        <f t="shared" si="38"/>
        <v>par_area_t
Area of parcel converted to hectares (title)</v>
      </c>
      <c r="E524" s="466" t="s">
        <v>270</v>
      </c>
      <c r="F524" s="466" t="str">
        <f t="shared" si="39"/>
        <v>par_area_t
Area of parcel converted to hectares (title)</v>
      </c>
      <c r="I524" s="474"/>
      <c r="J524" s="474"/>
      <c r="K524" s="474"/>
      <c r="L524" s="474"/>
      <c r="M524" s="474"/>
      <c r="N524" s="6"/>
      <c r="O524" s="474"/>
      <c r="P524" s="474"/>
      <c r="Q524" s="474" t="s">
        <v>3868</v>
      </c>
      <c r="R524" s="474"/>
      <c r="S524" s="474"/>
      <c r="T524" s="474"/>
      <c r="U524" s="474"/>
      <c r="V524" s="474"/>
      <c r="W524" s="474"/>
      <c r="X524" s="474"/>
      <c r="Y524" s="474"/>
      <c r="Z524" s="474"/>
    </row>
    <row r="525" spans="1:26" s="467" customFormat="1" ht="94.5">
      <c r="A525" s="466" t="s">
        <v>61</v>
      </c>
      <c r="B525" s="466" t="s">
        <v>271</v>
      </c>
      <c r="C525" s="466" t="s">
        <v>272</v>
      </c>
      <c r="D525" s="466" t="str">
        <f t="shared" si="38"/>
        <v>par_t_w
Alert! The area is too small or too large to be possible. Are you sure this is correct?</v>
      </c>
      <c r="E525" s="466" t="s">
        <v>272</v>
      </c>
      <c r="F525" s="466" t="str">
        <f t="shared" si="39"/>
        <v>par_t_w
Alert! The area is too small or too large to be possible. Are you sure this is correct?</v>
      </c>
      <c r="I525" s="474"/>
      <c r="J525" s="474" t="s">
        <v>273</v>
      </c>
      <c r="K525" s="474" t="s">
        <v>274</v>
      </c>
      <c r="L525" s="474" t="s">
        <v>275</v>
      </c>
      <c r="M525" s="474"/>
      <c r="N525" s="6" t="s">
        <v>42</v>
      </c>
      <c r="O525" s="474"/>
      <c r="P525" s="474"/>
      <c r="Q525" s="474"/>
      <c r="R525" s="474"/>
      <c r="S525" s="474"/>
      <c r="T525" s="474"/>
      <c r="U525" s="474"/>
      <c r="V525" s="474"/>
      <c r="W525" s="474"/>
      <c r="X525" s="474"/>
      <c r="Y525" s="474"/>
      <c r="Z525" s="474"/>
    </row>
    <row r="526" spans="1:26" s="467" customFormat="1">
      <c r="A526" s="466" t="s">
        <v>3256</v>
      </c>
      <c r="B526" s="466" t="s">
        <v>6182</v>
      </c>
      <c r="C526" s="466" t="s">
        <v>6182</v>
      </c>
      <c r="D526" s="466" t="s">
        <v>6182</v>
      </c>
      <c r="E526" s="466" t="s">
        <v>6182</v>
      </c>
      <c r="F526" s="466" t="s">
        <v>6182</v>
      </c>
      <c r="I526" s="474" t="s">
        <v>5160</v>
      </c>
      <c r="J526" s="474"/>
      <c r="K526" s="474"/>
      <c r="L526" s="474"/>
      <c r="M526" s="474"/>
      <c r="N526" s="6"/>
      <c r="O526" s="474"/>
      <c r="P526" s="474"/>
      <c r="Q526" s="474"/>
      <c r="R526" s="474"/>
      <c r="S526" s="474"/>
      <c r="T526" s="474"/>
      <c r="U526" s="474"/>
      <c r="V526" s="474"/>
      <c r="W526" s="474"/>
      <c r="X526" s="474"/>
      <c r="Y526" s="474"/>
      <c r="Z526" s="474"/>
    </row>
    <row r="527" spans="1:26" s="467" customFormat="1" ht="94.5">
      <c r="A527" s="466" t="s">
        <v>265</v>
      </c>
      <c r="B527" s="466" t="s">
        <v>2228</v>
      </c>
      <c r="C527" s="466" t="s">
        <v>3951</v>
      </c>
      <c r="D527" s="466" t="str">
        <f t="shared" si="38"/>
        <v>C1AG_12
What is the size of [${new_parcel_desc}] (self-report)?</v>
      </c>
      <c r="E527" s="466" t="s">
        <v>3952</v>
      </c>
      <c r="F527" s="466" t="str">
        <f t="shared" si="39"/>
        <v>C1AG_12
Ni ubuhe buso bwa [${new_parcel_desc}] nk'uko ubazwa agererenije?</v>
      </c>
      <c r="N527" s="6" t="s">
        <v>42</v>
      </c>
      <c r="R527" s="474"/>
      <c r="S527" s="474"/>
      <c r="T527" s="474"/>
      <c r="U527" s="474"/>
      <c r="V527" s="474"/>
      <c r="W527" s="474"/>
      <c r="X527" s="474"/>
      <c r="Y527" s="474"/>
      <c r="Z527" s="474"/>
    </row>
    <row r="528" spans="1:26" s="467" customFormat="1" ht="47.25">
      <c r="A528" s="466" t="s">
        <v>266</v>
      </c>
      <c r="B528" s="466" t="s">
        <v>2229</v>
      </c>
      <c r="C528" s="466" t="s">
        <v>267</v>
      </c>
      <c r="D528" s="466" t="str">
        <f t="shared" si="38"/>
        <v>C1AG_12X
Units</v>
      </c>
      <c r="E528" s="466" t="s">
        <v>268</v>
      </c>
      <c r="F528" s="466" t="str">
        <f t="shared" si="39"/>
        <v>C1AG_12X
Ingero</v>
      </c>
      <c r="I528" s="467" t="s">
        <v>6311</v>
      </c>
      <c r="L528" s="466"/>
      <c r="N528" s="6" t="s">
        <v>42</v>
      </c>
      <c r="R528" s="474"/>
      <c r="S528" s="474"/>
      <c r="T528" s="474"/>
      <c r="U528" s="474"/>
      <c r="V528" s="474"/>
      <c r="W528" s="474"/>
      <c r="X528" s="474"/>
      <c r="Y528" s="474"/>
      <c r="Z528" s="474"/>
    </row>
    <row r="529" spans="1:26" s="467" customFormat="1">
      <c r="A529" s="466" t="s">
        <v>3258</v>
      </c>
      <c r="B529" s="466"/>
      <c r="C529" s="466"/>
      <c r="D529" s="466"/>
      <c r="E529" s="466"/>
      <c r="F529" s="466"/>
      <c r="L529" s="468"/>
      <c r="N529" s="6"/>
      <c r="R529" s="474"/>
      <c r="S529" s="474"/>
      <c r="T529" s="474"/>
      <c r="U529" s="474"/>
      <c r="V529" s="474"/>
      <c r="W529" s="474"/>
      <c r="X529" s="474"/>
      <c r="Y529" s="474"/>
      <c r="Z529" s="474"/>
    </row>
    <row r="530" spans="1:26" s="467" customFormat="1" ht="157.5">
      <c r="A530" s="466" t="s">
        <v>58</v>
      </c>
      <c r="B530" s="466" t="s">
        <v>276</v>
      </c>
      <c r="C530" s="466" t="s">
        <v>277</v>
      </c>
      <c r="D530" s="466" t="str">
        <f t="shared" si="38"/>
        <v>par_area_s
Area of parcel converted to hectares (self-report)</v>
      </c>
      <c r="E530" s="466" t="s">
        <v>277</v>
      </c>
      <c r="F530" s="466" t="str">
        <f t="shared" si="39"/>
        <v>par_area_s
Area of parcel converted to hectares (self-report)</v>
      </c>
      <c r="I530" s="474"/>
      <c r="J530" s="474"/>
      <c r="K530" s="474"/>
      <c r="L530" s="474"/>
      <c r="M530" s="474"/>
      <c r="N530" s="6"/>
      <c r="O530" s="474"/>
      <c r="P530" s="474"/>
      <c r="Q530" s="474" t="s">
        <v>3869</v>
      </c>
      <c r="R530" s="474"/>
      <c r="S530" s="474"/>
      <c r="T530" s="474"/>
      <c r="U530" s="474"/>
      <c r="V530" s="474"/>
      <c r="W530" s="474"/>
      <c r="X530" s="474"/>
      <c r="Y530" s="474"/>
      <c r="Z530" s="474"/>
    </row>
    <row r="531" spans="1:26" s="467" customFormat="1" ht="94.5">
      <c r="A531" s="466" t="s">
        <v>61</v>
      </c>
      <c r="B531" s="466" t="s">
        <v>278</v>
      </c>
      <c r="C531" s="466" t="s">
        <v>272</v>
      </c>
      <c r="D531" s="466" t="str">
        <f t="shared" si="38"/>
        <v>par_s_w
Alert! The area is too small or too large to be possible. Are you sure this is correct?</v>
      </c>
      <c r="E531" s="466" t="s">
        <v>272</v>
      </c>
      <c r="F531" s="466" t="str">
        <f t="shared" si="39"/>
        <v>par_s_w
Alert! The area is too small or too large to be possible. Are you sure this is correct?</v>
      </c>
      <c r="I531" s="474"/>
      <c r="J531" s="474" t="s">
        <v>273</v>
      </c>
      <c r="K531" s="474" t="s">
        <v>274</v>
      </c>
      <c r="L531" s="474" t="s">
        <v>279</v>
      </c>
      <c r="M531" s="474"/>
      <c r="N531" s="6" t="s">
        <v>42</v>
      </c>
      <c r="O531" s="474"/>
      <c r="P531" s="474"/>
      <c r="Q531" s="474"/>
      <c r="R531" s="474"/>
      <c r="S531" s="474"/>
      <c r="T531" s="474"/>
      <c r="U531" s="474"/>
      <c r="V531" s="474"/>
      <c r="W531" s="474"/>
      <c r="X531" s="474"/>
      <c r="Y531" s="474"/>
      <c r="Z531" s="474"/>
    </row>
    <row r="532" spans="1:26" s="474" customFormat="1" ht="141.75">
      <c r="A532" s="466" t="s">
        <v>61</v>
      </c>
      <c r="B532" s="466" t="s">
        <v>2230</v>
      </c>
      <c r="C532" s="466" t="s">
        <v>6682</v>
      </c>
      <c r="D532" s="466" t="str">
        <f t="shared" si="38"/>
        <v>C1AG_13
Do you have any plans to sell this Parcel between now and the end of Season 17C (June-August/September)</v>
      </c>
      <c r="E532" s="466" t="s">
        <v>6681</v>
      </c>
      <c r="F532" s="466" t="str">
        <f t="shared" si="39"/>
        <v>C1AG_13
Ese hari gahunda ufite yo kugurisha iyi sambu guhera ubu kugeza mu mpera z'igihembwe cy'ihinnga cya C 2017 (Kamena-Kanama/Nzeri)?</v>
      </c>
      <c r="G532" s="466"/>
      <c r="H532" s="466"/>
      <c r="I532" s="466"/>
      <c r="J532" s="466"/>
      <c r="K532" s="466"/>
      <c r="L532" s="466"/>
      <c r="M532" s="466"/>
      <c r="N532" s="6" t="s">
        <v>42</v>
      </c>
      <c r="O532" s="466"/>
      <c r="P532" s="466"/>
      <c r="Q532" s="466"/>
    </row>
    <row r="533" spans="1:26" s="467" customFormat="1" ht="47.25">
      <c r="A533" s="466" t="s">
        <v>3626</v>
      </c>
      <c r="C533" s="466"/>
      <c r="D533" s="466" t="str">
        <f t="shared" si="38"/>
        <v xml:space="preserve">
</v>
      </c>
      <c r="F533" s="466" t="str">
        <f t="shared" si="39"/>
        <v xml:space="preserve">
</v>
      </c>
      <c r="K533" s="612"/>
      <c r="N533" s="6"/>
      <c r="R533" s="474"/>
      <c r="S533" s="474"/>
      <c r="T533" s="474"/>
      <c r="U533" s="474"/>
      <c r="V533" s="474"/>
      <c r="W533" s="474"/>
      <c r="X533" s="474"/>
      <c r="Y533" s="474"/>
      <c r="Z533" s="474"/>
    </row>
    <row r="534" spans="1:26" s="467" customFormat="1" ht="63">
      <c r="A534" s="466" t="s">
        <v>58</v>
      </c>
      <c r="B534" s="466" t="s">
        <v>282</v>
      </c>
      <c r="C534" s="466"/>
      <c r="D534" s="466" t="str">
        <f t="shared" si="38"/>
        <v xml:space="preserve">par_a_t1
</v>
      </c>
      <c r="F534" s="466" t="str">
        <f t="shared" si="39"/>
        <v xml:space="preserve">par_a_t1
</v>
      </c>
      <c r="K534" s="612"/>
      <c r="N534" s="6"/>
      <c r="Q534" s="466" t="s">
        <v>3991</v>
      </c>
      <c r="R534" s="474"/>
      <c r="S534" s="474"/>
      <c r="T534" s="474"/>
      <c r="U534" s="474"/>
      <c r="V534" s="474"/>
      <c r="W534" s="474"/>
      <c r="X534" s="474"/>
      <c r="Y534" s="474"/>
      <c r="Z534" s="474"/>
    </row>
    <row r="535" spans="1:26" s="467" customFormat="1" ht="63">
      <c r="A535" s="466" t="s">
        <v>58</v>
      </c>
      <c r="B535" s="466" t="s">
        <v>283</v>
      </c>
      <c r="C535" s="466"/>
      <c r="D535" s="466" t="str">
        <f t="shared" si="38"/>
        <v xml:space="preserve">par_a_t2
</v>
      </c>
      <c r="F535" s="466" t="str">
        <f t="shared" si="39"/>
        <v xml:space="preserve">par_a_t2
</v>
      </c>
      <c r="K535" s="612"/>
      <c r="N535" s="6"/>
      <c r="Q535" s="466" t="s">
        <v>3992</v>
      </c>
      <c r="R535" s="474"/>
      <c r="S535" s="474"/>
      <c r="T535" s="474"/>
      <c r="U535" s="474"/>
      <c r="V535" s="474"/>
      <c r="W535" s="474"/>
      <c r="X535" s="474"/>
      <c r="Y535" s="474"/>
      <c r="Z535" s="474"/>
    </row>
    <row r="536" spans="1:26" s="467" customFormat="1" ht="63">
      <c r="A536" s="466" t="s">
        <v>58</v>
      </c>
      <c r="B536" s="466" t="s">
        <v>284</v>
      </c>
      <c r="C536" s="466"/>
      <c r="D536" s="466" t="str">
        <f t="shared" si="38"/>
        <v xml:space="preserve">par_a_t3
</v>
      </c>
      <c r="F536" s="466" t="str">
        <f t="shared" si="39"/>
        <v xml:space="preserve">par_a_t3
</v>
      </c>
      <c r="K536" s="612"/>
      <c r="N536" s="6"/>
      <c r="Q536" s="466" t="s">
        <v>3993</v>
      </c>
      <c r="R536" s="474"/>
      <c r="S536" s="474"/>
      <c r="T536" s="474"/>
      <c r="U536" s="474"/>
      <c r="V536" s="474"/>
      <c r="W536" s="474"/>
      <c r="X536" s="474"/>
      <c r="Y536" s="474"/>
      <c r="Z536" s="474"/>
    </row>
    <row r="537" spans="1:26" s="467" customFormat="1" ht="63">
      <c r="A537" s="466" t="s">
        <v>58</v>
      </c>
      <c r="B537" s="466" t="s">
        <v>285</v>
      </c>
      <c r="C537" s="466"/>
      <c r="D537" s="466" t="str">
        <f t="shared" si="38"/>
        <v xml:space="preserve">par_a_t4
</v>
      </c>
      <c r="F537" s="466" t="str">
        <f t="shared" si="39"/>
        <v xml:space="preserve">par_a_t4
</v>
      </c>
      <c r="K537" s="612"/>
      <c r="N537" s="6"/>
      <c r="Q537" s="466" t="s">
        <v>3994</v>
      </c>
      <c r="R537" s="474"/>
      <c r="S537" s="474"/>
      <c r="T537" s="474"/>
      <c r="U537" s="474"/>
      <c r="V537" s="474"/>
      <c r="W537" s="474"/>
      <c r="X537" s="474"/>
      <c r="Y537" s="474"/>
      <c r="Z537" s="474"/>
    </row>
    <row r="538" spans="1:26" s="467" customFormat="1" ht="63">
      <c r="A538" s="466" t="s">
        <v>58</v>
      </c>
      <c r="B538" s="466" t="s">
        <v>286</v>
      </c>
      <c r="C538" s="466"/>
      <c r="D538" s="466" t="str">
        <f t="shared" si="38"/>
        <v xml:space="preserve">par_a_t5
</v>
      </c>
      <c r="F538" s="466" t="str">
        <f t="shared" si="39"/>
        <v xml:space="preserve">par_a_t5
</v>
      </c>
      <c r="K538" s="612"/>
      <c r="N538" s="6"/>
      <c r="Q538" s="466" t="s">
        <v>3995</v>
      </c>
      <c r="R538" s="474"/>
      <c r="S538" s="474"/>
      <c r="T538" s="474"/>
      <c r="U538" s="474"/>
      <c r="V538" s="474"/>
      <c r="W538" s="474"/>
      <c r="X538" s="474"/>
      <c r="Y538" s="474"/>
      <c r="Z538" s="474"/>
    </row>
    <row r="539" spans="1:26" s="467" customFormat="1" ht="63">
      <c r="A539" s="466" t="s">
        <v>58</v>
      </c>
      <c r="B539" s="466" t="s">
        <v>287</v>
      </c>
      <c r="C539" s="466"/>
      <c r="D539" s="466" t="str">
        <f t="shared" si="38"/>
        <v xml:space="preserve">par_a_s1
</v>
      </c>
      <c r="F539" s="466" t="str">
        <f t="shared" si="39"/>
        <v xml:space="preserve">par_a_s1
</v>
      </c>
      <c r="K539" s="612"/>
      <c r="N539" s="6"/>
      <c r="Q539" s="466" t="s">
        <v>3996</v>
      </c>
      <c r="R539" s="474"/>
      <c r="S539" s="474"/>
      <c r="T539" s="474"/>
      <c r="U539" s="474"/>
      <c r="V539" s="474"/>
      <c r="W539" s="474"/>
      <c r="X539" s="474"/>
      <c r="Y539" s="474"/>
      <c r="Z539" s="474"/>
    </row>
    <row r="540" spans="1:26" s="467" customFormat="1" ht="63">
      <c r="A540" s="466" t="s">
        <v>58</v>
      </c>
      <c r="B540" s="466" t="s">
        <v>288</v>
      </c>
      <c r="C540" s="466"/>
      <c r="D540" s="466" t="str">
        <f t="shared" si="38"/>
        <v xml:space="preserve">par_a_s2
</v>
      </c>
      <c r="F540" s="466" t="str">
        <f t="shared" si="39"/>
        <v xml:space="preserve">par_a_s2
</v>
      </c>
      <c r="K540" s="612"/>
      <c r="N540" s="6"/>
      <c r="Q540" s="466" t="s">
        <v>3997</v>
      </c>
      <c r="R540" s="474"/>
      <c r="S540" s="474"/>
      <c r="T540" s="474"/>
      <c r="U540" s="474"/>
      <c r="V540" s="474"/>
      <c r="W540" s="474"/>
      <c r="X540" s="474"/>
      <c r="Y540" s="474"/>
      <c r="Z540" s="474"/>
    </row>
    <row r="541" spans="1:26" s="467" customFormat="1" ht="63">
      <c r="A541" s="466" t="s">
        <v>58</v>
      </c>
      <c r="B541" s="466" t="s">
        <v>289</v>
      </c>
      <c r="C541" s="466"/>
      <c r="D541" s="466" t="str">
        <f t="shared" si="38"/>
        <v xml:space="preserve">par_a_s3
</v>
      </c>
      <c r="F541" s="466" t="str">
        <f t="shared" si="39"/>
        <v xml:space="preserve">par_a_s3
</v>
      </c>
      <c r="K541" s="612"/>
      <c r="N541" s="6"/>
      <c r="Q541" s="466" t="s">
        <v>3998</v>
      </c>
      <c r="R541" s="474"/>
      <c r="S541" s="474"/>
      <c r="T541" s="474"/>
      <c r="U541" s="474"/>
      <c r="V541" s="474"/>
      <c r="W541" s="474"/>
      <c r="X541" s="474"/>
      <c r="Y541" s="474"/>
      <c r="Z541" s="474"/>
    </row>
    <row r="542" spans="1:26" s="467" customFormat="1" ht="63">
      <c r="A542" s="466" t="s">
        <v>58</v>
      </c>
      <c r="B542" s="466" t="s">
        <v>290</v>
      </c>
      <c r="C542" s="466"/>
      <c r="D542" s="466" t="str">
        <f t="shared" si="38"/>
        <v xml:space="preserve">par_a_s4
</v>
      </c>
      <c r="F542" s="466" t="str">
        <f t="shared" si="39"/>
        <v xml:space="preserve">par_a_s4
</v>
      </c>
      <c r="K542" s="612"/>
      <c r="N542" s="6"/>
      <c r="Q542" s="466" t="s">
        <v>3999</v>
      </c>
      <c r="R542" s="474"/>
      <c r="S542" s="474"/>
      <c r="T542" s="474"/>
      <c r="U542" s="474"/>
      <c r="V542" s="474"/>
      <c r="W542" s="474"/>
      <c r="X542" s="474"/>
      <c r="Y542" s="474"/>
      <c r="Z542" s="474"/>
    </row>
    <row r="543" spans="1:26" s="467" customFormat="1" ht="63">
      <c r="A543" s="466" t="s">
        <v>58</v>
      </c>
      <c r="B543" s="466" t="s">
        <v>291</v>
      </c>
      <c r="C543" s="466"/>
      <c r="D543" s="466" t="str">
        <f t="shared" si="38"/>
        <v xml:space="preserve">par_a_s5
</v>
      </c>
      <c r="F543" s="466" t="str">
        <f t="shared" si="39"/>
        <v xml:space="preserve">par_a_s5
</v>
      </c>
      <c r="K543" s="612"/>
      <c r="N543" s="6"/>
      <c r="Q543" s="466" t="s">
        <v>4000</v>
      </c>
      <c r="R543" s="474"/>
      <c r="S543" s="474"/>
      <c r="T543" s="474"/>
      <c r="U543" s="474"/>
      <c r="V543" s="474"/>
      <c r="W543" s="474"/>
      <c r="X543" s="474"/>
      <c r="Y543" s="474"/>
      <c r="Z543" s="474"/>
    </row>
    <row r="544" spans="1:26" s="467" customFormat="1" ht="47.25">
      <c r="A544" s="466" t="s">
        <v>3258</v>
      </c>
      <c r="C544" s="466"/>
      <c r="D544" s="466" t="str">
        <f t="shared" si="38"/>
        <v xml:space="preserve">
</v>
      </c>
      <c r="F544" s="466" t="str">
        <f t="shared" si="39"/>
        <v xml:space="preserve">
</v>
      </c>
      <c r="K544" s="612"/>
      <c r="N544" s="6"/>
      <c r="R544" s="474"/>
      <c r="S544" s="474"/>
      <c r="T544" s="474"/>
      <c r="U544" s="474"/>
      <c r="V544" s="474"/>
      <c r="W544" s="474"/>
      <c r="X544" s="474"/>
      <c r="Y544" s="474"/>
      <c r="Z544" s="474"/>
    </row>
    <row r="545" spans="1:26" s="467" customFormat="1" ht="220.5">
      <c r="A545" s="466" t="s">
        <v>21</v>
      </c>
      <c r="B545" s="466" t="s">
        <v>4001</v>
      </c>
      <c r="C545" s="466" t="s">
        <v>5686</v>
      </c>
      <c r="D545" s="466" t="str">
        <f t="shared" si="38"/>
        <v>new_c_note
Enumerator Note: We are now going to ask the household about the new plots that they cultivate. Please ask the respondent about each plot that they cultivate  in the past three agricultural seasons (16B, 16C, or 17A) beginning with the most important to the least important.</v>
      </c>
      <c r="E545" s="466" t="s">
        <v>6135</v>
      </c>
      <c r="F545" s="466" t="str">
        <f t="shared" si="39"/>
        <v>new_c_note
Ubaza: Ubu noneho tugiye kubaza ibijyanye n'imirima mishyashya urugo rwahinze. Baza ku imirima mishyashya urugo rwahinze mu bihembwe bitatu by'ihinga byatambutse (16B, 16C, or 17A). Uhere ku murima w'ingenzi cyane ujya ku yindi mirima.</v>
      </c>
      <c r="K545" s="612"/>
      <c r="N545" s="6"/>
      <c r="R545" s="474"/>
      <c r="S545" s="474"/>
      <c r="T545" s="474"/>
      <c r="U545" s="474"/>
      <c r="V545" s="474"/>
      <c r="W545" s="474"/>
      <c r="X545" s="474"/>
      <c r="Y545" s="474"/>
      <c r="Z545" s="474"/>
    </row>
    <row r="546" spans="1:26" s="468" customFormat="1" ht="47.25">
      <c r="A546" s="466" t="s">
        <v>35</v>
      </c>
      <c r="B546" s="470" t="s">
        <v>3914</v>
      </c>
      <c r="C546" s="470" t="s">
        <v>3914</v>
      </c>
      <c r="D546" s="466" t="str">
        <f t="shared" si="38"/>
        <v>start_mod_new_c_plot
start_mod_new_c_plot</v>
      </c>
      <c r="E546" s="470" t="s">
        <v>3914</v>
      </c>
      <c r="F546" s="466" t="str">
        <f t="shared" si="39"/>
        <v>start_mod_new_c_plot
start_mod_new_c_plot</v>
      </c>
      <c r="G546" s="466"/>
      <c r="H546" s="466"/>
      <c r="I546" s="466"/>
      <c r="J546" s="612"/>
      <c r="K546" s="466"/>
      <c r="L546" s="466"/>
      <c r="M546" s="466"/>
      <c r="N546" s="6"/>
      <c r="O546" s="466"/>
      <c r="P546" s="466"/>
      <c r="Q546" s="466" t="s">
        <v>37</v>
      </c>
      <c r="R546" s="466"/>
    </row>
    <row r="547" spans="1:26" s="467" customFormat="1" ht="47.25">
      <c r="A547" s="466" t="s">
        <v>3256</v>
      </c>
      <c r="B547" s="466" t="s">
        <v>4002</v>
      </c>
      <c r="C547" s="466" t="s">
        <v>4003</v>
      </c>
      <c r="D547" s="466" t="str">
        <f t="shared" si="38"/>
        <v>new_plot_roster
New Plot roster</v>
      </c>
      <c r="E547" s="466" t="s">
        <v>4003</v>
      </c>
      <c r="F547" s="466" t="str">
        <f t="shared" si="39"/>
        <v>new_plot_roster
New Plot roster</v>
      </c>
      <c r="N547" s="6"/>
      <c r="R547" s="474"/>
      <c r="S547" s="474"/>
      <c r="T547" s="474"/>
      <c r="U547" s="474"/>
      <c r="V547" s="474"/>
      <c r="W547" s="474"/>
      <c r="X547" s="474"/>
      <c r="Y547" s="474"/>
      <c r="Z547" s="474"/>
    </row>
    <row r="548" spans="1:26" s="637" customFormat="1" ht="240">
      <c r="A548" s="636" t="s">
        <v>47</v>
      </c>
      <c r="B548" s="636" t="s">
        <v>2231</v>
      </c>
      <c r="C548" s="636" t="s">
        <v>4032</v>
      </c>
      <c r="D548" s="636" t="str">
        <f t="shared" si="38"/>
        <v>C1AG_22
How many new plots have you cultivated (includes plots owned by the household and rented in) or rented-out in total over the past three agricultural seasons (16B, 16C, or 17A)?</v>
      </c>
      <c r="E548" s="636" t="s">
        <v>6173</v>
      </c>
      <c r="F548" s="636" t="str">
        <f t="shared" si="39"/>
        <v xml:space="preserve">C1AG_22
Ni imirima mishya ingahe urugo rwawe rwahinze iyawe n'iyo watiwe n'abandi) cyangwa rwatiye abandi ariko mukaba mwarayihinze byibuze igihembwe kimwe cy'ihinga muri bitatu bishije (16B, 16C, or 17A)? </v>
      </c>
      <c r="G548" s="731" t="s">
        <v>6433</v>
      </c>
      <c r="I548" s="639"/>
      <c r="J548" s="639" t="s">
        <v>6647</v>
      </c>
      <c r="K548" s="639"/>
      <c r="L548" s="639"/>
      <c r="M548" s="639"/>
      <c r="N548" s="6" t="s">
        <v>42</v>
      </c>
      <c r="O548" s="639"/>
      <c r="P548" s="639"/>
      <c r="Q548" s="639"/>
      <c r="R548" s="638"/>
      <c r="S548" s="638"/>
      <c r="T548" s="638"/>
      <c r="U548" s="638"/>
      <c r="V548" s="638"/>
      <c r="W548" s="638"/>
      <c r="X548" s="638"/>
      <c r="Y548" s="638"/>
      <c r="Z548" s="638"/>
    </row>
    <row r="549" spans="1:26" s="637" customFormat="1" ht="78.75">
      <c r="A549" s="636" t="s">
        <v>117</v>
      </c>
      <c r="B549" s="636" t="s">
        <v>2234</v>
      </c>
      <c r="C549" s="636" t="s">
        <v>4030</v>
      </c>
      <c r="D549" s="636" t="str">
        <f t="shared" si="38"/>
        <v>C1AG_24
Take the picture of the new parcels and plots sketch.</v>
      </c>
      <c r="E549" s="636" t="s">
        <v>4031</v>
      </c>
      <c r="F549" s="636" t="str">
        <f t="shared" si="39"/>
        <v>C1AG_24
Fata ifoto y'igishushanyo cy'amasambu n'imirima bishya</v>
      </c>
      <c r="L549" s="637" t="s">
        <v>5685</v>
      </c>
      <c r="N549" s="6" t="s">
        <v>42</v>
      </c>
      <c r="S549" s="638"/>
      <c r="T549" s="638"/>
      <c r="U549" s="638"/>
      <c r="V549" s="638"/>
      <c r="W549" s="638"/>
      <c r="X549" s="638"/>
      <c r="Y549" s="638"/>
      <c r="Z549" s="638"/>
    </row>
    <row r="550" spans="1:26" s="637" customFormat="1" ht="346.5">
      <c r="A550" s="636" t="s">
        <v>21</v>
      </c>
      <c r="B550" s="636" t="s">
        <v>2235</v>
      </c>
      <c r="C550" s="636" t="s">
        <v>6491</v>
      </c>
      <c r="D550" s="636" t="str">
        <f t="shared" si="38"/>
        <v>C1AG_23
Please write a description of each new Plot cultivated (includes plots owned by the household and rented in) or rented-out in the last three agricultural seasons (16B, 16C, or 17A). Do not use the size, and do not use crops.  It must be a description that will help us identify this plot when we come back later.  Ask about the 4 largest plots from most important to the least important.</v>
      </c>
      <c r="E550" s="636" t="s">
        <v>6492</v>
      </c>
      <c r="F550" s="636" t="str">
        <f t="shared" si="39"/>
        <v>C1AG_23
Andika imiterere ya buri murima mushya uhinzwemo (iyawe n'iyo watiwe n'abandi) ubu cyangwa waba warakodeshejwe mu bihembwe bitatu bishize (16B, 16C, or 17A). Ntukoreshe ubuso, kandi ntukoreshe ibihingwa. Igomba kuba imiterere izadufasha kumenya uyu murima mu gihe tuzaba tugarutse. Genzura ko buri miterere y'umurima itandukanye n'iy'uwundi. Baza imirima 4 yahinzwe uva ku murima w'ingenzi ujya ku utari uw'ingenzi cyane.</v>
      </c>
      <c r="I550" s="638"/>
      <c r="J550" s="638"/>
      <c r="K550" s="638"/>
      <c r="L550" s="637" t="s">
        <v>3870</v>
      </c>
      <c r="M550" s="638"/>
      <c r="N550" s="6"/>
      <c r="O550" s="638"/>
      <c r="P550" s="638"/>
      <c r="Q550" s="638"/>
      <c r="R550" s="638"/>
      <c r="S550" s="638"/>
      <c r="T550" s="638"/>
      <c r="U550" s="638"/>
      <c r="V550" s="638"/>
      <c r="W550" s="638"/>
      <c r="X550" s="638"/>
      <c r="Y550" s="638"/>
      <c r="Z550" s="638"/>
    </row>
    <row r="551" spans="1:26" s="467" customFormat="1" ht="94.5">
      <c r="A551" s="466" t="s">
        <v>79</v>
      </c>
      <c r="B551" s="466" t="s">
        <v>4004</v>
      </c>
      <c r="C551" s="466" t="s">
        <v>299</v>
      </c>
      <c r="D551" s="466" t="str">
        <f t="shared" si="38"/>
        <v>new_ag_p1
Plot 1 Description:</v>
      </c>
      <c r="E551" s="466" t="s">
        <v>300</v>
      </c>
      <c r="F551" s="466" t="str">
        <f t="shared" si="39"/>
        <v>new_ag_p1
Ibiranga umurima wa 1:</v>
      </c>
      <c r="J551" s="466" t="s">
        <v>234</v>
      </c>
      <c r="K551" s="466" t="s">
        <v>235</v>
      </c>
      <c r="L551" s="466" t="s">
        <v>3870</v>
      </c>
      <c r="N551" s="6" t="s">
        <v>42</v>
      </c>
      <c r="S551" s="474"/>
      <c r="T551" s="474"/>
      <c r="U551" s="474"/>
      <c r="V551" s="474"/>
      <c r="W551" s="474"/>
      <c r="X551" s="474"/>
      <c r="Y551" s="474"/>
      <c r="Z551" s="474"/>
    </row>
    <row r="552" spans="1:26" s="467" customFormat="1" ht="94.5">
      <c r="A552" s="466" t="s">
        <v>79</v>
      </c>
      <c r="B552" s="466" t="s">
        <v>4005</v>
      </c>
      <c r="C552" s="466" t="s">
        <v>302</v>
      </c>
      <c r="D552" s="466" t="str">
        <f t="shared" si="38"/>
        <v>new_ag_p2
Plot 2 Description:</v>
      </c>
      <c r="E552" s="466" t="s">
        <v>303</v>
      </c>
      <c r="F552" s="466" t="str">
        <f t="shared" si="39"/>
        <v>new_ag_p2
Ibiranga umurima wa 2:</v>
      </c>
      <c r="J552" s="466" t="s">
        <v>234</v>
      </c>
      <c r="K552" s="466" t="s">
        <v>235</v>
      </c>
      <c r="L552" s="466" t="s">
        <v>3871</v>
      </c>
      <c r="N552" s="6" t="s">
        <v>42</v>
      </c>
      <c r="S552" s="474"/>
      <c r="T552" s="474"/>
      <c r="U552" s="474"/>
      <c r="V552" s="474"/>
      <c r="W552" s="474"/>
      <c r="X552" s="474"/>
      <c r="Y552" s="474"/>
      <c r="Z552" s="474"/>
    </row>
    <row r="553" spans="1:26" s="467" customFormat="1" ht="94.5">
      <c r="A553" s="466" t="s">
        <v>79</v>
      </c>
      <c r="B553" s="466" t="s">
        <v>4006</v>
      </c>
      <c r="C553" s="466" t="s">
        <v>305</v>
      </c>
      <c r="D553" s="466" t="str">
        <f t="shared" si="38"/>
        <v>new_ag_p3
Plot 3 Description:</v>
      </c>
      <c r="E553" s="466" t="s">
        <v>306</v>
      </c>
      <c r="F553" s="466" t="str">
        <f t="shared" si="39"/>
        <v>new_ag_p3
Ibiranga umurima wa 3:</v>
      </c>
      <c r="J553" s="466" t="s">
        <v>234</v>
      </c>
      <c r="K553" s="466" t="s">
        <v>235</v>
      </c>
      <c r="L553" s="466" t="s">
        <v>3872</v>
      </c>
      <c r="N553" s="6" t="s">
        <v>42</v>
      </c>
      <c r="S553" s="474"/>
      <c r="T553" s="474"/>
      <c r="U553" s="474"/>
      <c r="V553" s="474"/>
      <c r="W553" s="474"/>
      <c r="X553" s="474"/>
      <c r="Y553" s="474"/>
      <c r="Z553" s="474"/>
    </row>
    <row r="554" spans="1:26" s="467" customFormat="1" ht="94.5">
      <c r="A554" s="466" t="s">
        <v>79</v>
      </c>
      <c r="B554" s="466" t="s">
        <v>4007</v>
      </c>
      <c r="C554" s="466" t="s">
        <v>308</v>
      </c>
      <c r="D554" s="466" t="str">
        <f t="shared" si="38"/>
        <v>new_ag_p4
Plot 4 Description:</v>
      </c>
      <c r="E554" s="466" t="s">
        <v>309</v>
      </c>
      <c r="F554" s="466" t="str">
        <f t="shared" si="39"/>
        <v>new_ag_p4
Ibiranga umurima wa 4:</v>
      </c>
      <c r="J554" s="466" t="s">
        <v>234</v>
      </c>
      <c r="K554" s="466" t="s">
        <v>235</v>
      </c>
      <c r="L554" s="466" t="s">
        <v>3873</v>
      </c>
      <c r="N554" s="6" t="s">
        <v>42</v>
      </c>
      <c r="S554" s="474"/>
      <c r="T554" s="474"/>
      <c r="U554" s="474"/>
      <c r="V554" s="474"/>
      <c r="W554" s="474"/>
      <c r="X554" s="474"/>
      <c r="Y554" s="474"/>
      <c r="Z554" s="474"/>
    </row>
    <row r="555" spans="1:26" s="467" customFormat="1" ht="47.25">
      <c r="A555" s="466" t="s">
        <v>3258</v>
      </c>
      <c r="C555" s="466"/>
      <c r="D555" s="466" t="str">
        <f t="shared" si="38"/>
        <v xml:space="preserve">
</v>
      </c>
      <c r="F555" s="466" t="str">
        <f t="shared" si="39"/>
        <v xml:space="preserve">
</v>
      </c>
      <c r="N555" s="6"/>
      <c r="S555" s="474"/>
      <c r="T555" s="474"/>
      <c r="U555" s="474"/>
      <c r="V555" s="474"/>
      <c r="W555" s="474"/>
      <c r="X555" s="474"/>
      <c r="Y555" s="474"/>
      <c r="Z555" s="474"/>
    </row>
    <row r="556" spans="1:26" s="467" customFormat="1" ht="78.75">
      <c r="A556" s="466" t="s">
        <v>3622</v>
      </c>
      <c r="B556" s="466" t="s">
        <v>3874</v>
      </c>
      <c r="C556" s="466" t="s">
        <v>310</v>
      </c>
      <c r="D556" s="466" t="str">
        <f t="shared" si="38"/>
        <v>C1AG_repeat
Plots info</v>
      </c>
      <c r="E556" s="466" t="s">
        <v>310</v>
      </c>
      <c r="F556" s="466" t="str">
        <f t="shared" si="39"/>
        <v>C1AG_repeat
Plots info</v>
      </c>
      <c r="N556" s="6"/>
      <c r="R556" s="466" t="s">
        <v>3875</v>
      </c>
      <c r="S556" s="474"/>
      <c r="T556" s="474"/>
      <c r="U556" s="474"/>
      <c r="V556" s="474"/>
      <c r="W556" s="474"/>
      <c r="X556" s="474"/>
      <c r="Y556" s="474"/>
      <c r="Z556" s="474"/>
    </row>
    <row r="557" spans="1:26" s="467" customFormat="1" ht="47.25">
      <c r="A557" s="466" t="s">
        <v>58</v>
      </c>
      <c r="B557" s="466" t="s">
        <v>4008</v>
      </c>
      <c r="C557" s="466"/>
      <c r="D557" s="466" t="str">
        <f t="shared" si="38"/>
        <v xml:space="preserve">new_ag_pos
</v>
      </c>
      <c r="F557" s="466" t="str">
        <f t="shared" si="39"/>
        <v xml:space="preserve">new_ag_pos
</v>
      </c>
      <c r="N557" s="6"/>
      <c r="Q557" s="466" t="s">
        <v>5863</v>
      </c>
      <c r="S557" s="474"/>
      <c r="T557" s="474"/>
      <c r="U557" s="474"/>
      <c r="V557" s="474"/>
      <c r="W557" s="474"/>
      <c r="X557" s="474"/>
      <c r="Y557" s="474"/>
      <c r="Z557" s="474"/>
    </row>
    <row r="558" spans="1:26" s="467" customFormat="1" ht="141.75">
      <c r="A558" s="466" t="s">
        <v>58</v>
      </c>
      <c r="B558" s="466" t="s">
        <v>3955</v>
      </c>
      <c r="C558" s="466"/>
      <c r="D558" s="466" t="str">
        <f t="shared" si="38"/>
        <v xml:space="preserve">new_plots_des
</v>
      </c>
      <c r="F558" s="466" t="str">
        <f t="shared" si="39"/>
        <v xml:space="preserve">new_plots_des
</v>
      </c>
      <c r="N558" s="6"/>
      <c r="Q558" s="466" t="s">
        <v>4009</v>
      </c>
      <c r="S558" s="474"/>
      <c r="T558" s="474"/>
      <c r="U558" s="474"/>
      <c r="V558" s="474"/>
      <c r="W558" s="474"/>
      <c r="X558" s="474"/>
      <c r="Y558" s="474"/>
      <c r="Z558" s="474"/>
    </row>
    <row r="559" spans="1:26" s="474" customFormat="1" ht="94.5">
      <c r="A559" s="466" t="s">
        <v>61</v>
      </c>
      <c r="B559" s="466" t="s">
        <v>2236</v>
      </c>
      <c r="C559" s="466" t="s">
        <v>3953</v>
      </c>
      <c r="D559" s="466" t="str">
        <f t="shared" si="38"/>
        <v>C1AG_26
[${new_plots_des}]: Is this plot rented in?</v>
      </c>
      <c r="E559" s="466" t="s">
        <v>3954</v>
      </c>
      <c r="F559" s="466" t="str">
        <f>$B559&amp;"
"&amp;$E559</f>
        <v>C1AG_26
[${new_plots_des}]: Ese uyu murima waba warawukodeshejwe n'undi muntu?</v>
      </c>
      <c r="G559" s="466"/>
      <c r="H559" s="466"/>
      <c r="I559" s="468"/>
      <c r="J559" s="468"/>
      <c r="K559" s="468"/>
      <c r="L559" s="468"/>
      <c r="M559" s="468"/>
      <c r="N559" s="6" t="s">
        <v>42</v>
      </c>
      <c r="O559" s="468"/>
      <c r="P559" s="468"/>
      <c r="Q559" s="468"/>
      <c r="R559" s="468"/>
      <c r="S559" s="468"/>
      <c r="T559" s="468"/>
      <c r="U559" s="468"/>
      <c r="V559" s="468"/>
      <c r="W559" s="468"/>
      <c r="X559" s="468"/>
      <c r="Y559" s="468"/>
      <c r="Z559" s="468"/>
    </row>
    <row r="560" spans="1:26" s="467" customFormat="1" ht="126">
      <c r="A560" s="466" t="s">
        <v>312</v>
      </c>
      <c r="B560" s="466" t="s">
        <v>2237</v>
      </c>
      <c r="C560" s="466" t="s">
        <v>5579</v>
      </c>
      <c r="D560" s="466" t="str">
        <f t="shared" si="38"/>
        <v>C1AG_27a
[${new_plots_des}]: Is this plot located within any of the parcels described above? That parcel is: [${new_c_p1}]</v>
      </c>
      <c r="E560" s="466" t="s">
        <v>3956</v>
      </c>
      <c r="F560" s="466" t="str">
        <f t="shared" si="39"/>
        <v>C1AG_27a
[${new_plots_des}]: Ese uyu murima waba uherereye muri imwe mu masambu twavuze haruguru? Iyo sambu ni: ${new_c_p1}</v>
      </c>
      <c r="G560" s="466"/>
      <c r="H560" s="466"/>
      <c r="I560" s="468"/>
      <c r="J560" s="468"/>
      <c r="K560" s="468"/>
      <c r="L560" s="468" t="s">
        <v>3876</v>
      </c>
      <c r="M560" s="468"/>
      <c r="N560" s="6" t="s">
        <v>42</v>
      </c>
      <c r="O560" s="468"/>
      <c r="P560" s="468"/>
      <c r="Q560" s="468"/>
      <c r="R560" s="468"/>
      <c r="S560" s="468"/>
      <c r="T560" s="468"/>
      <c r="U560" s="468"/>
      <c r="V560" s="468"/>
      <c r="W560" s="468"/>
      <c r="X560" s="468"/>
      <c r="Y560" s="468"/>
      <c r="Z560" s="468"/>
    </row>
    <row r="561" spans="1:26" s="467" customFormat="1" ht="141.75">
      <c r="A561" s="466" t="s">
        <v>312</v>
      </c>
      <c r="B561" s="466" t="s">
        <v>3877</v>
      </c>
      <c r="C561" s="466" t="s">
        <v>5580</v>
      </c>
      <c r="D561" s="466" t="str">
        <f t="shared" si="38"/>
        <v>C1AG_27b
[${new_plots_des}]: Is this plot located within any of the parcels described above? Those parcels are: [${new_c_p1}], [${new_c_p2}]</v>
      </c>
      <c r="E561" s="466" t="s">
        <v>3957</v>
      </c>
      <c r="F561" s="466" t="str">
        <f t="shared" si="39"/>
        <v>C1AG_27b
[${new_plots_des}]: Ese uyu murima waba uherereye muri imwe mu masambu twavuze haruguru? Ayo masambu ni: [${new_c_p1}], [${new_c_p2}]</v>
      </c>
      <c r="G561" s="466"/>
      <c r="H561" s="466"/>
      <c r="I561" s="468"/>
      <c r="J561" s="468"/>
      <c r="K561" s="468"/>
      <c r="L561" s="468" t="s">
        <v>3878</v>
      </c>
      <c r="M561" s="468"/>
      <c r="N561" s="6" t="s">
        <v>42</v>
      </c>
      <c r="O561" s="468"/>
      <c r="P561" s="468"/>
      <c r="Q561" s="468"/>
      <c r="R561" s="468"/>
      <c r="S561" s="468"/>
      <c r="T561" s="468"/>
      <c r="U561" s="468"/>
      <c r="V561" s="468"/>
      <c r="W561" s="468"/>
      <c r="X561" s="468"/>
      <c r="Y561" s="468"/>
      <c r="Z561" s="468"/>
    </row>
    <row r="562" spans="1:26" s="467" customFormat="1" ht="157.5">
      <c r="A562" s="466" t="s">
        <v>312</v>
      </c>
      <c r="B562" s="466" t="s">
        <v>3879</v>
      </c>
      <c r="C562" s="466" t="s">
        <v>5581</v>
      </c>
      <c r="D562" s="466" t="str">
        <f t="shared" si="38"/>
        <v>C1AG_27c
[${new_plots_des}]: Is this plot located within any of the parcels described above? Those parcels are: [${new_c_p1}], [${new_c_p2}], [${new_c_p3}]</v>
      </c>
      <c r="E562" s="466" t="s">
        <v>3958</v>
      </c>
      <c r="F562" s="466" t="str">
        <f t="shared" si="39"/>
        <v>C1AG_27c
[${new_plots_des}]: Ese uyu murima waba uherereye muri imwe mu masambu twavuze haruguru? Ayo masambu ni:  [${new_c_p1}], [${new_c_p2}], [${new_c_p3}]</v>
      </c>
      <c r="G562" s="466"/>
      <c r="H562" s="466"/>
      <c r="I562" s="468"/>
      <c r="J562" s="468"/>
      <c r="K562" s="468"/>
      <c r="L562" s="468" t="s">
        <v>3880</v>
      </c>
      <c r="M562" s="468"/>
      <c r="N562" s="6" t="s">
        <v>42</v>
      </c>
      <c r="O562" s="468"/>
      <c r="P562" s="468"/>
      <c r="Q562" s="468"/>
      <c r="R562" s="468"/>
      <c r="S562" s="468"/>
      <c r="T562" s="468"/>
      <c r="U562" s="468"/>
      <c r="V562" s="468"/>
      <c r="W562" s="468"/>
      <c r="X562" s="468"/>
      <c r="Y562" s="468"/>
      <c r="Z562" s="468"/>
    </row>
    <row r="563" spans="1:26" s="467" customFormat="1" ht="173.25">
      <c r="A563" s="466" t="s">
        <v>312</v>
      </c>
      <c r="B563" s="466" t="s">
        <v>3881</v>
      </c>
      <c r="C563" s="466" t="s">
        <v>5582</v>
      </c>
      <c r="D563" s="466" t="str">
        <f t="shared" si="38"/>
        <v>C1AG_27d
[${new_plots_des}]: Is this plot located within any of the parcels described above? Those parcels are: [${new_c_p1}], [${new_c_p2}], [${new_c_p3}], [${new_c_p4}]</v>
      </c>
      <c r="E563" s="466" t="s">
        <v>3959</v>
      </c>
      <c r="F563" s="466" t="str">
        <f t="shared" si="39"/>
        <v>C1AG_27d
[${new_plots_des}]: Ese uyu murima waba uherereye muri imwe mu masambu twavuze haruguru? Ayo masambu ni: [${new_c_p1}], [${new_c_p2}], [${new_c_p3}], [${new_c_p4}]</v>
      </c>
      <c r="G563" s="466"/>
      <c r="H563" s="466"/>
      <c r="I563" s="468"/>
      <c r="J563" s="468"/>
      <c r="K563" s="468"/>
      <c r="L563" s="468" t="s">
        <v>3882</v>
      </c>
      <c r="M563" s="468"/>
      <c r="N563" s="6" t="s">
        <v>42</v>
      </c>
      <c r="O563" s="468"/>
      <c r="P563" s="468"/>
      <c r="Q563" s="468"/>
      <c r="R563" s="468"/>
      <c r="S563" s="468"/>
      <c r="T563" s="468"/>
      <c r="U563" s="468"/>
      <c r="V563" s="468"/>
      <c r="W563" s="468"/>
      <c r="X563" s="468"/>
      <c r="Y563" s="468"/>
      <c r="Z563" s="468"/>
    </row>
    <row r="564" spans="1:26" s="467" customFormat="1" ht="189">
      <c r="A564" s="466" t="s">
        <v>312</v>
      </c>
      <c r="B564" s="466" t="s">
        <v>3883</v>
      </c>
      <c r="C564" s="466" t="s">
        <v>5583</v>
      </c>
      <c r="D564" s="466" t="str">
        <f t="shared" si="38"/>
        <v>C1AG_27e
[${new_plots_des}]: Is this plot located within any of the parcels described above? Those parcels are: [${new_c_p1}], [${new_c_p2}], [${new_c_p3}], [${new_c_p4}], [${new_c_p5}]</v>
      </c>
      <c r="E564" s="466" t="s">
        <v>3960</v>
      </c>
      <c r="F564" s="466" t="str">
        <f t="shared" si="39"/>
        <v>C1AG_27e
[${new_plots_des}]: Ese uyu murima waba uherereye muri imwe mu masambu twavuze haruguru? Ayo masambu ni: [${new_c_p1}], [${new_c_p2}], [${new_c_p3}], [${new_c_p4}], [${new_c_p5}]</v>
      </c>
      <c r="G564" s="466"/>
      <c r="H564" s="466"/>
      <c r="I564" s="468"/>
      <c r="J564" s="468"/>
      <c r="K564" s="468"/>
      <c r="L564" s="468" t="s">
        <v>3884</v>
      </c>
      <c r="M564" s="468"/>
      <c r="N564" s="6" t="s">
        <v>42</v>
      </c>
      <c r="O564" s="468"/>
      <c r="P564" s="468"/>
      <c r="Q564" s="468"/>
      <c r="R564" s="468"/>
      <c r="S564" s="468"/>
      <c r="T564" s="468"/>
      <c r="U564" s="468"/>
      <c r="V564" s="468"/>
      <c r="W564" s="468"/>
      <c r="X564" s="468"/>
      <c r="Y564" s="468"/>
      <c r="Z564" s="468"/>
    </row>
    <row r="565" spans="1:26" s="467" customFormat="1" ht="94.5">
      <c r="A565" s="466" t="s">
        <v>3925</v>
      </c>
      <c r="B565" s="466" t="s">
        <v>2238</v>
      </c>
      <c r="C565" s="466" t="s">
        <v>3961</v>
      </c>
      <c r="D565" s="466" t="str">
        <f t="shared" si="38"/>
        <v>C1AG_27
[${new_plots_des}]: In which parcel is this plot located?</v>
      </c>
      <c r="E565" s="466" t="s">
        <v>3962</v>
      </c>
      <c r="F565" s="466" t="str">
        <f t="shared" si="39"/>
        <v>C1AG_27
[${new_plots_des}]: Uyu murima uherereye mu yihe sambu?</v>
      </c>
      <c r="G565" s="466"/>
      <c r="H565" s="466"/>
      <c r="I565" s="468"/>
      <c r="J565" s="468"/>
      <c r="K565" s="468"/>
      <c r="L565" s="468" t="s">
        <v>3885</v>
      </c>
      <c r="M565" s="468"/>
      <c r="N565" s="6" t="s">
        <v>42</v>
      </c>
      <c r="O565" s="468"/>
      <c r="P565" s="468"/>
      <c r="Q565" s="468"/>
      <c r="R565" s="468"/>
      <c r="S565" s="468"/>
      <c r="T565" s="468"/>
      <c r="U565" s="468"/>
      <c r="V565" s="468" t="s">
        <v>3886</v>
      </c>
      <c r="W565" s="468"/>
      <c r="X565" s="468"/>
      <c r="Y565" s="468"/>
      <c r="Z565" s="468"/>
    </row>
    <row r="566" spans="1:26" s="467" customFormat="1">
      <c r="A566" s="466" t="s">
        <v>3256</v>
      </c>
      <c r="B566" s="466" t="s">
        <v>6183</v>
      </c>
      <c r="C566" s="466" t="s">
        <v>6183</v>
      </c>
      <c r="D566" s="466" t="s">
        <v>6183</v>
      </c>
      <c r="E566" s="466" t="s">
        <v>6183</v>
      </c>
      <c r="F566" s="466" t="s">
        <v>6183</v>
      </c>
      <c r="G566" s="468"/>
      <c r="H566" s="468"/>
      <c r="I566" s="468" t="s">
        <v>5160</v>
      </c>
      <c r="J566" s="468"/>
      <c r="K566" s="468"/>
      <c r="L566" s="468"/>
      <c r="M566" s="468"/>
      <c r="N566" s="6"/>
      <c r="O566" s="468"/>
      <c r="P566" s="468"/>
      <c r="Q566" s="468"/>
      <c r="R566" s="468"/>
      <c r="S566" s="468"/>
      <c r="T566" s="468"/>
      <c r="U566" s="468"/>
      <c r="V566" s="468"/>
      <c r="W566" s="468"/>
      <c r="X566" s="468"/>
      <c r="Y566" s="468"/>
      <c r="Z566" s="468"/>
    </row>
    <row r="567" spans="1:26" s="467" customFormat="1" ht="78.75">
      <c r="A567" s="466" t="s">
        <v>265</v>
      </c>
      <c r="B567" s="466" t="s">
        <v>2239</v>
      </c>
      <c r="C567" s="466" t="s">
        <v>3963</v>
      </c>
      <c r="D567" s="466" t="str">
        <f t="shared" si="38"/>
        <v>C1AG_28
[${new_plots_des}]: Plot area (number)</v>
      </c>
      <c r="E567" s="466" t="s">
        <v>3964</v>
      </c>
      <c r="F567" s="466" t="str">
        <f t="shared" si="39"/>
        <v>C1AG_28
[${new_plots_des}]: Ubuso bw'umurima (umubare)</v>
      </c>
      <c r="I567" s="474"/>
      <c r="J567" s="474"/>
      <c r="K567" s="474"/>
      <c r="L567" s="474"/>
      <c r="M567" s="474"/>
      <c r="N567" s="6" t="s">
        <v>42</v>
      </c>
      <c r="O567" s="474"/>
      <c r="P567" s="474"/>
      <c r="Q567" s="474"/>
      <c r="R567" s="474"/>
      <c r="S567" s="474"/>
      <c r="T567" s="474"/>
      <c r="U567" s="474"/>
      <c r="V567" s="474"/>
      <c r="W567" s="474"/>
      <c r="X567" s="474"/>
      <c r="Y567" s="474"/>
      <c r="Z567" s="474"/>
    </row>
    <row r="568" spans="1:26" s="467" customFormat="1" ht="63">
      <c r="A568" s="466" t="s">
        <v>266</v>
      </c>
      <c r="B568" s="466" t="s">
        <v>2240</v>
      </c>
      <c r="C568" s="466" t="s">
        <v>3965</v>
      </c>
      <c r="D568" s="466" t="str">
        <f t="shared" si="38"/>
        <v>C1AG_28X
[${new_plots_des}]: units</v>
      </c>
      <c r="E568" s="466" t="s">
        <v>3966</v>
      </c>
      <c r="F568" s="466" t="str">
        <f t="shared" si="39"/>
        <v>C1AG_28X
[${new_plots_des}]: Ingero</v>
      </c>
      <c r="I568" s="474" t="s">
        <v>6311</v>
      </c>
      <c r="J568" s="474"/>
      <c r="K568" s="474"/>
      <c r="L568" s="474"/>
      <c r="M568" s="474"/>
      <c r="N568" s="6" t="s">
        <v>42</v>
      </c>
      <c r="O568" s="474"/>
      <c r="P568" s="474"/>
      <c r="Q568" s="474"/>
      <c r="R568" s="474"/>
      <c r="S568" s="474"/>
      <c r="T568" s="474"/>
      <c r="U568" s="474"/>
      <c r="V568" s="474"/>
      <c r="W568" s="474"/>
      <c r="X568" s="474"/>
      <c r="Y568" s="474"/>
      <c r="Z568" s="474"/>
    </row>
    <row r="569" spans="1:26" s="467" customFormat="1">
      <c r="A569" s="466" t="s">
        <v>3258</v>
      </c>
      <c r="B569" s="466"/>
      <c r="C569" s="466"/>
      <c r="D569" s="466"/>
      <c r="E569" s="468"/>
      <c r="F569" s="466"/>
      <c r="I569" s="474"/>
      <c r="J569" s="474"/>
      <c r="K569" s="474"/>
      <c r="L569" s="474"/>
      <c r="M569" s="474"/>
      <c r="N569" s="6"/>
      <c r="O569" s="474"/>
      <c r="P569" s="474"/>
      <c r="Q569" s="474"/>
      <c r="R569" s="474"/>
      <c r="S569" s="474"/>
      <c r="T569" s="474"/>
      <c r="U569" s="474"/>
      <c r="V569" s="474"/>
      <c r="W569" s="474"/>
      <c r="X569" s="474"/>
      <c r="Y569" s="474"/>
      <c r="Z569" s="474"/>
    </row>
    <row r="570" spans="1:26" s="467" customFormat="1" ht="157.5">
      <c r="A570" s="466" t="s">
        <v>58</v>
      </c>
      <c r="B570" s="466" t="s">
        <v>313</v>
      </c>
      <c r="C570" s="466" t="s">
        <v>314</v>
      </c>
      <c r="D570" s="466" t="str">
        <f t="shared" si="38"/>
        <v>plot_calc
Area of plot converted to hectares (title)</v>
      </c>
      <c r="F570" s="466" t="str">
        <f t="shared" si="39"/>
        <v xml:space="preserve">plot_calc
</v>
      </c>
      <c r="I570" s="474"/>
      <c r="J570" s="474"/>
      <c r="K570" s="474"/>
      <c r="L570" s="474"/>
      <c r="M570" s="474"/>
      <c r="N570" s="6"/>
      <c r="O570" s="474"/>
      <c r="P570" s="474"/>
      <c r="Q570" s="474" t="s">
        <v>3887</v>
      </c>
      <c r="R570" s="474"/>
      <c r="S570" s="474"/>
      <c r="T570" s="474"/>
      <c r="U570" s="474"/>
      <c r="V570" s="474"/>
      <c r="W570" s="474"/>
      <c r="X570" s="474"/>
      <c r="Y570" s="474"/>
      <c r="Z570" s="474"/>
    </row>
    <row r="571" spans="1:26" s="467" customFormat="1" ht="94.5">
      <c r="A571" s="466" t="s">
        <v>61</v>
      </c>
      <c r="B571" s="466" t="s">
        <v>315</v>
      </c>
      <c r="C571" s="466" t="s">
        <v>272</v>
      </c>
      <c r="D571" s="466" t="str">
        <f t="shared" si="38"/>
        <v>plot_w
Alert! The area is too small or too large to be possible. Are you sure this is correct?</v>
      </c>
      <c r="E571" s="466" t="s">
        <v>272</v>
      </c>
      <c r="F571" s="466" t="str">
        <f t="shared" si="39"/>
        <v>plot_w
Alert! The area is too small or too large to be possible. Are you sure this is correct?</v>
      </c>
      <c r="I571" s="474"/>
      <c r="J571" s="474" t="s">
        <v>273</v>
      </c>
      <c r="K571" s="474" t="s">
        <v>274</v>
      </c>
      <c r="L571" s="474" t="s">
        <v>316</v>
      </c>
      <c r="M571" s="474"/>
      <c r="N571" s="6" t="s">
        <v>42</v>
      </c>
      <c r="O571" s="474"/>
      <c r="P571" s="474"/>
      <c r="Q571" s="474"/>
      <c r="R571" s="474"/>
      <c r="S571" s="474"/>
      <c r="T571" s="474"/>
      <c r="U571" s="474"/>
      <c r="V571" s="474"/>
      <c r="W571" s="474"/>
      <c r="X571" s="474"/>
      <c r="Y571" s="474"/>
      <c r="Z571" s="474"/>
    </row>
    <row r="572" spans="1:26" s="467" customFormat="1" ht="63">
      <c r="A572" s="466" t="s">
        <v>317</v>
      </c>
      <c r="B572" s="466" t="s">
        <v>2241</v>
      </c>
      <c r="C572" s="466" t="s">
        <v>318</v>
      </c>
      <c r="D572" s="466" t="str">
        <f t="shared" si="38"/>
        <v>C1AG_28A
Source of Plot Area Data</v>
      </c>
      <c r="E572" s="466" t="s">
        <v>319</v>
      </c>
      <c r="F572" s="466" t="str">
        <f t="shared" si="39"/>
        <v>C1AG_28A
Inkomoko y'ibipimo by'umurima</v>
      </c>
      <c r="I572" s="474"/>
      <c r="J572" s="474"/>
      <c r="K572" s="474"/>
      <c r="L572" s="474"/>
      <c r="M572" s="474"/>
      <c r="N572" s="6" t="s">
        <v>42</v>
      </c>
      <c r="O572" s="474"/>
      <c r="P572" s="474"/>
      <c r="Q572" s="474"/>
      <c r="R572" s="474"/>
      <c r="S572" s="474"/>
      <c r="T572" s="474"/>
      <c r="U572" s="474"/>
      <c r="V572" s="474"/>
      <c r="W572" s="474"/>
      <c r="X572" s="474"/>
      <c r="Y572" s="474"/>
      <c r="Z572" s="474"/>
    </row>
    <row r="573" spans="1:26" s="467" customFormat="1" ht="173.25">
      <c r="A573" s="466" t="s">
        <v>58</v>
      </c>
      <c r="B573" s="466" t="s">
        <v>320</v>
      </c>
      <c r="C573" s="466" t="s">
        <v>321</v>
      </c>
      <c r="D573" s="466" t="str">
        <f t="shared" si="38"/>
        <v>par1_area
Area of plot converted to hectares (Parcel 1 plots only)</v>
      </c>
      <c r="F573" s="466" t="str">
        <f t="shared" si="39"/>
        <v xml:space="preserve">par1_area
</v>
      </c>
      <c r="I573" s="474"/>
      <c r="J573" s="474"/>
      <c r="K573" s="474"/>
      <c r="L573" s="474"/>
      <c r="M573" s="474"/>
      <c r="N573" s="6"/>
      <c r="O573" s="474"/>
      <c r="P573" s="474"/>
      <c r="Q573" s="474" t="s">
        <v>3888</v>
      </c>
      <c r="R573" s="474"/>
      <c r="S573" s="474"/>
      <c r="T573" s="474"/>
      <c r="U573" s="474"/>
      <c r="V573" s="474"/>
      <c r="W573" s="474"/>
      <c r="X573" s="474"/>
      <c r="Y573" s="474"/>
      <c r="Z573" s="474"/>
    </row>
    <row r="574" spans="1:26" s="467" customFormat="1" ht="173.25">
      <c r="A574" s="466" t="s">
        <v>58</v>
      </c>
      <c r="B574" s="466" t="s">
        <v>322</v>
      </c>
      <c r="C574" s="466" t="s">
        <v>323</v>
      </c>
      <c r="D574" s="466" t="str">
        <f t="shared" si="38"/>
        <v>par2_area
Area of plot converted to hectares (Parcel 2 plots only)</v>
      </c>
      <c r="F574" s="466" t="str">
        <f t="shared" si="39"/>
        <v xml:space="preserve">par2_area
</v>
      </c>
      <c r="I574" s="474"/>
      <c r="J574" s="474"/>
      <c r="K574" s="474"/>
      <c r="L574" s="474"/>
      <c r="M574" s="474"/>
      <c r="N574" s="6"/>
      <c r="O574" s="474"/>
      <c r="P574" s="474"/>
      <c r="Q574" s="474" t="s">
        <v>3889</v>
      </c>
      <c r="R574" s="474"/>
      <c r="S574" s="474"/>
      <c r="T574" s="474"/>
      <c r="U574" s="474"/>
      <c r="V574" s="474"/>
      <c r="W574" s="474"/>
      <c r="X574" s="474"/>
      <c r="Y574" s="474"/>
      <c r="Z574" s="474"/>
    </row>
    <row r="575" spans="1:26" s="467" customFormat="1" ht="173.25">
      <c r="A575" s="466" t="s">
        <v>58</v>
      </c>
      <c r="B575" s="466" t="s">
        <v>324</v>
      </c>
      <c r="C575" s="466" t="s">
        <v>325</v>
      </c>
      <c r="D575" s="466" t="str">
        <f t="shared" si="38"/>
        <v>par3_area
Area of plot converted to hectares (Parcel 3 plots only)</v>
      </c>
      <c r="F575" s="466" t="str">
        <f t="shared" si="39"/>
        <v xml:space="preserve">par3_area
</v>
      </c>
      <c r="I575" s="474"/>
      <c r="J575" s="474"/>
      <c r="K575" s="474"/>
      <c r="L575" s="474"/>
      <c r="M575" s="474"/>
      <c r="N575" s="6"/>
      <c r="O575" s="474"/>
      <c r="P575" s="474"/>
      <c r="Q575" s="474" t="s">
        <v>3890</v>
      </c>
      <c r="R575" s="474"/>
      <c r="S575" s="474"/>
      <c r="T575" s="474"/>
      <c r="U575" s="474"/>
      <c r="V575" s="474"/>
      <c r="W575" s="474"/>
      <c r="X575" s="474"/>
      <c r="Y575" s="474"/>
      <c r="Z575" s="474"/>
    </row>
    <row r="576" spans="1:26" s="467" customFormat="1" ht="173.25">
      <c r="A576" s="466" t="s">
        <v>58</v>
      </c>
      <c r="B576" s="466" t="s">
        <v>326</v>
      </c>
      <c r="C576" s="466" t="s">
        <v>327</v>
      </c>
      <c r="D576" s="466" t="str">
        <f t="shared" si="38"/>
        <v>par4_area
Area of plot converted to hectares (Parcel 4 plots only)</v>
      </c>
      <c r="F576" s="466" t="str">
        <f t="shared" si="39"/>
        <v xml:space="preserve">par4_area
</v>
      </c>
      <c r="I576" s="474"/>
      <c r="J576" s="474"/>
      <c r="K576" s="474"/>
      <c r="L576" s="474"/>
      <c r="M576" s="474"/>
      <c r="N576" s="6"/>
      <c r="O576" s="474"/>
      <c r="P576" s="474"/>
      <c r="Q576" s="474" t="s">
        <v>3891</v>
      </c>
      <c r="R576" s="474"/>
      <c r="S576" s="474"/>
      <c r="T576" s="474"/>
      <c r="U576" s="474"/>
      <c r="V576" s="474"/>
      <c r="W576" s="474"/>
      <c r="X576" s="474"/>
      <c r="Y576" s="474"/>
      <c r="Z576" s="474"/>
    </row>
    <row r="577" spans="1:26" s="467" customFormat="1" ht="173.25">
      <c r="A577" s="466" t="s">
        <v>58</v>
      </c>
      <c r="B577" s="466" t="s">
        <v>328</v>
      </c>
      <c r="C577" s="466" t="s">
        <v>329</v>
      </c>
      <c r="D577" s="466" t="str">
        <f t="shared" si="38"/>
        <v>par5_area
Area of plot converted to hectares (Parcel 5 plots only)</v>
      </c>
      <c r="F577" s="466" t="str">
        <f t="shared" si="39"/>
        <v xml:space="preserve">par5_area
</v>
      </c>
      <c r="I577" s="474"/>
      <c r="J577" s="474"/>
      <c r="K577" s="474"/>
      <c r="L577" s="474"/>
      <c r="M577" s="474"/>
      <c r="N577" s="6"/>
      <c r="O577" s="474"/>
      <c r="P577" s="474"/>
      <c r="Q577" s="474" t="s">
        <v>3892</v>
      </c>
      <c r="R577" s="474"/>
      <c r="S577" s="474"/>
      <c r="T577" s="474"/>
      <c r="U577" s="474"/>
      <c r="V577" s="474"/>
      <c r="W577" s="474"/>
      <c r="X577" s="474"/>
      <c r="Y577" s="474"/>
      <c r="Z577" s="474"/>
    </row>
    <row r="578" spans="1:26" s="467" customFormat="1" ht="63">
      <c r="A578" s="466" t="s">
        <v>21</v>
      </c>
      <c r="B578" s="466" t="s">
        <v>330</v>
      </c>
      <c r="C578" s="466" t="s">
        <v>331</v>
      </c>
      <c r="D578" s="466" t="str">
        <f t="shared" si="38"/>
        <v>par1_size_w
Alert! The plot is larger than the parcel</v>
      </c>
      <c r="E578" s="466" t="s">
        <v>331</v>
      </c>
      <c r="F578" s="466" t="str">
        <f t="shared" si="39"/>
        <v>par1_size_w
Alert! The plot is larger than the parcel</v>
      </c>
      <c r="K578" s="612"/>
      <c r="L578" s="466" t="s">
        <v>332</v>
      </c>
      <c r="N578" s="6"/>
      <c r="R578" s="474"/>
      <c r="S578" s="474"/>
      <c r="T578" s="474"/>
      <c r="U578" s="474"/>
      <c r="V578" s="474"/>
      <c r="W578" s="474"/>
      <c r="X578" s="474"/>
      <c r="Y578" s="474"/>
      <c r="Z578" s="474"/>
    </row>
    <row r="579" spans="1:26" s="467" customFormat="1" ht="63">
      <c r="A579" s="466" t="s">
        <v>21</v>
      </c>
      <c r="B579" s="466" t="s">
        <v>333</v>
      </c>
      <c r="C579" s="466" t="s">
        <v>331</v>
      </c>
      <c r="D579" s="466" t="str">
        <f t="shared" si="38"/>
        <v>par2_size_w
Alert! The plot is larger than the parcel</v>
      </c>
      <c r="E579" s="466" t="s">
        <v>331</v>
      </c>
      <c r="F579" s="466" t="str">
        <f t="shared" si="39"/>
        <v>par2_size_w
Alert! The plot is larger than the parcel</v>
      </c>
      <c r="K579" s="612"/>
      <c r="L579" s="466" t="s">
        <v>334</v>
      </c>
      <c r="N579" s="6"/>
      <c r="R579" s="474"/>
      <c r="S579" s="474"/>
      <c r="T579" s="474"/>
      <c r="U579" s="474"/>
      <c r="V579" s="474"/>
      <c r="W579" s="474"/>
      <c r="X579" s="474"/>
      <c r="Y579" s="474"/>
      <c r="Z579" s="474"/>
    </row>
    <row r="580" spans="1:26" s="467" customFormat="1" ht="63">
      <c r="A580" s="466" t="s">
        <v>21</v>
      </c>
      <c r="B580" s="466" t="s">
        <v>335</v>
      </c>
      <c r="C580" s="466" t="s">
        <v>336</v>
      </c>
      <c r="D580" s="466" t="str">
        <f t="shared" si="38"/>
        <v>par3_size_w
Alert!  The plot is larger than the parcel</v>
      </c>
      <c r="E580" s="466" t="s">
        <v>336</v>
      </c>
      <c r="F580" s="466" t="str">
        <f t="shared" si="39"/>
        <v>par3_size_w
Alert!  The plot is larger than the parcel</v>
      </c>
      <c r="K580" s="612"/>
      <c r="L580" s="466" t="s">
        <v>337</v>
      </c>
      <c r="N580" s="6"/>
      <c r="R580" s="474"/>
      <c r="S580" s="474"/>
      <c r="T580" s="474"/>
      <c r="U580" s="474"/>
      <c r="V580" s="474"/>
      <c r="W580" s="474"/>
      <c r="X580" s="474"/>
      <c r="Y580" s="474"/>
      <c r="Z580" s="474"/>
    </row>
    <row r="581" spans="1:26" s="467" customFormat="1" ht="63">
      <c r="A581" s="466" t="s">
        <v>21</v>
      </c>
      <c r="B581" s="466" t="s">
        <v>338</v>
      </c>
      <c r="C581" s="466" t="s">
        <v>331</v>
      </c>
      <c r="D581" s="466" t="str">
        <f t="shared" si="38"/>
        <v>par4_size_w
Alert! The plot is larger than the parcel</v>
      </c>
      <c r="E581" s="466" t="s">
        <v>331</v>
      </c>
      <c r="F581" s="466" t="str">
        <f t="shared" si="39"/>
        <v>par4_size_w
Alert! The plot is larger than the parcel</v>
      </c>
      <c r="K581" s="612"/>
      <c r="L581" s="466" t="s">
        <v>339</v>
      </c>
      <c r="N581" s="6"/>
      <c r="R581" s="474"/>
      <c r="S581" s="474"/>
      <c r="T581" s="474"/>
      <c r="U581" s="474"/>
      <c r="V581" s="474"/>
      <c r="W581" s="474"/>
      <c r="X581" s="474"/>
      <c r="Y581" s="474"/>
      <c r="Z581" s="474"/>
    </row>
    <row r="582" spans="1:26" s="467" customFormat="1" ht="63">
      <c r="A582" s="466" t="s">
        <v>21</v>
      </c>
      <c r="B582" s="466" t="s">
        <v>340</v>
      </c>
      <c r="C582" s="466" t="s">
        <v>331</v>
      </c>
      <c r="D582" s="466" t="str">
        <f t="shared" si="38"/>
        <v>par5_size_w
Alert! The plot is larger than the parcel</v>
      </c>
      <c r="E582" s="466" t="s">
        <v>331</v>
      </c>
      <c r="F582" s="466" t="str">
        <f t="shared" si="39"/>
        <v>par5_size_w
Alert! The plot is larger than the parcel</v>
      </c>
      <c r="K582" s="612"/>
      <c r="L582" s="466" t="s">
        <v>341</v>
      </c>
      <c r="N582" s="6"/>
      <c r="R582" s="474"/>
      <c r="S582" s="474"/>
      <c r="T582" s="474"/>
      <c r="U582" s="474"/>
      <c r="V582" s="474"/>
      <c r="W582" s="474"/>
      <c r="X582" s="474"/>
      <c r="Y582" s="474"/>
      <c r="Z582" s="474"/>
    </row>
    <row r="583" spans="1:26" s="467" customFormat="1" ht="78.75">
      <c r="A583" s="466" t="s">
        <v>58</v>
      </c>
      <c r="B583" s="466" t="s">
        <v>342</v>
      </c>
      <c r="C583" s="470"/>
      <c r="D583" s="466" t="str">
        <f t="shared" si="38"/>
        <v xml:space="preserve">par1_1a
</v>
      </c>
      <c r="F583" s="466" t="str">
        <f t="shared" ref="F583:F666" si="40">$B583&amp;"
"&amp;$E583</f>
        <v xml:space="preserve">par1_1a
</v>
      </c>
      <c r="N583" s="6"/>
      <c r="Q583" s="466" t="s">
        <v>4010</v>
      </c>
      <c r="R583" s="474"/>
      <c r="S583" s="474"/>
      <c r="T583" s="474"/>
      <c r="U583" s="474"/>
      <c r="V583" s="474"/>
      <c r="W583" s="474"/>
      <c r="X583" s="474"/>
      <c r="Y583" s="474"/>
      <c r="Z583" s="474"/>
    </row>
    <row r="584" spans="1:26" s="467" customFormat="1" ht="141.75">
      <c r="A584" s="466" t="s">
        <v>58</v>
      </c>
      <c r="B584" s="466" t="s">
        <v>343</v>
      </c>
      <c r="C584" s="470"/>
      <c r="D584" s="466" t="str">
        <f t="shared" si="38"/>
        <v xml:space="preserve">par1_2a
</v>
      </c>
      <c r="F584" s="466" t="str">
        <f t="shared" si="40"/>
        <v xml:space="preserve">par1_2a
</v>
      </c>
      <c r="N584" s="6"/>
      <c r="Q584" s="466" t="s">
        <v>4011</v>
      </c>
      <c r="R584" s="474"/>
      <c r="S584" s="474"/>
      <c r="T584" s="474"/>
      <c r="U584" s="474"/>
      <c r="V584" s="474"/>
      <c r="W584" s="474"/>
      <c r="X584" s="474"/>
      <c r="Y584" s="474"/>
      <c r="Z584" s="474"/>
    </row>
    <row r="585" spans="1:26" s="467" customFormat="1" ht="141.75">
      <c r="A585" s="466" t="s">
        <v>58</v>
      </c>
      <c r="B585" s="466" t="s">
        <v>344</v>
      </c>
      <c r="C585" s="470"/>
      <c r="D585" s="466" t="str">
        <f t="shared" si="38"/>
        <v xml:space="preserve">par1_3a
</v>
      </c>
      <c r="F585" s="466" t="str">
        <f t="shared" si="40"/>
        <v xml:space="preserve">par1_3a
</v>
      </c>
      <c r="N585" s="6"/>
      <c r="Q585" s="466" t="s">
        <v>4012</v>
      </c>
      <c r="R585" s="474"/>
      <c r="S585" s="474"/>
      <c r="T585" s="474"/>
      <c r="U585" s="474"/>
      <c r="V585" s="474"/>
      <c r="W585" s="474"/>
      <c r="X585" s="474"/>
      <c r="Y585" s="474"/>
      <c r="Z585" s="474"/>
    </row>
    <row r="586" spans="1:26" s="467" customFormat="1" ht="141.75">
      <c r="A586" s="466" t="s">
        <v>58</v>
      </c>
      <c r="B586" s="466" t="s">
        <v>345</v>
      </c>
      <c r="C586" s="470"/>
      <c r="D586" s="466" t="str">
        <f t="shared" si="38"/>
        <v xml:space="preserve">par1_4a
</v>
      </c>
      <c r="F586" s="466" t="str">
        <f t="shared" si="40"/>
        <v xml:space="preserve">par1_4a
</v>
      </c>
      <c r="N586" s="6"/>
      <c r="Q586" s="466" t="s">
        <v>4013</v>
      </c>
      <c r="R586" s="474"/>
      <c r="S586" s="474"/>
      <c r="T586" s="474"/>
      <c r="U586" s="474"/>
      <c r="V586" s="474"/>
      <c r="W586" s="474"/>
      <c r="X586" s="474"/>
      <c r="Y586" s="474"/>
      <c r="Z586" s="474"/>
    </row>
    <row r="587" spans="1:26" s="467" customFormat="1" ht="78.75">
      <c r="A587" s="466" t="s">
        <v>58</v>
      </c>
      <c r="B587" s="466" t="s">
        <v>346</v>
      </c>
      <c r="C587" s="470"/>
      <c r="D587" s="466" t="str">
        <f t="shared" si="38"/>
        <v xml:space="preserve">par2_1a
</v>
      </c>
      <c r="F587" s="466" t="str">
        <f t="shared" si="40"/>
        <v xml:space="preserve">par2_1a
</v>
      </c>
      <c r="N587" s="6"/>
      <c r="Q587" s="466" t="s">
        <v>4014</v>
      </c>
      <c r="R587" s="474"/>
      <c r="S587" s="474"/>
      <c r="T587" s="474"/>
      <c r="U587" s="474"/>
      <c r="V587" s="474"/>
      <c r="W587" s="474"/>
      <c r="X587" s="474"/>
      <c r="Y587" s="474"/>
      <c r="Z587" s="474"/>
    </row>
    <row r="588" spans="1:26" s="467" customFormat="1" ht="141.75">
      <c r="A588" s="466" t="s">
        <v>58</v>
      </c>
      <c r="B588" s="466" t="s">
        <v>347</v>
      </c>
      <c r="C588" s="470"/>
      <c r="D588" s="466" t="str">
        <f t="shared" si="38"/>
        <v xml:space="preserve">par2_2a
</v>
      </c>
      <c r="F588" s="466" t="str">
        <f t="shared" si="40"/>
        <v xml:space="preserve">par2_2a
</v>
      </c>
      <c r="N588" s="6"/>
      <c r="Q588" s="466" t="s">
        <v>4015</v>
      </c>
      <c r="R588" s="474"/>
      <c r="S588" s="474"/>
      <c r="T588" s="474"/>
      <c r="U588" s="474"/>
      <c r="V588" s="474"/>
      <c r="W588" s="474"/>
      <c r="X588" s="474"/>
      <c r="Y588" s="474"/>
      <c r="Z588" s="474"/>
    </row>
    <row r="589" spans="1:26" s="467" customFormat="1" ht="141.75">
      <c r="A589" s="466" t="s">
        <v>58</v>
      </c>
      <c r="B589" s="466" t="s">
        <v>348</v>
      </c>
      <c r="C589" s="470"/>
      <c r="D589" s="466" t="str">
        <f t="shared" si="38"/>
        <v xml:space="preserve">par2_3a
</v>
      </c>
      <c r="F589" s="466" t="str">
        <f t="shared" si="40"/>
        <v xml:space="preserve">par2_3a
</v>
      </c>
      <c r="N589" s="6"/>
      <c r="Q589" s="466" t="s">
        <v>4016</v>
      </c>
      <c r="R589" s="474"/>
      <c r="S589" s="474"/>
      <c r="T589" s="474"/>
      <c r="U589" s="474"/>
      <c r="V589" s="474"/>
      <c r="W589" s="474"/>
      <c r="X589" s="474"/>
      <c r="Y589" s="474"/>
      <c r="Z589" s="474"/>
    </row>
    <row r="590" spans="1:26" s="467" customFormat="1" ht="141.75">
      <c r="A590" s="466" t="s">
        <v>58</v>
      </c>
      <c r="B590" s="466" t="s">
        <v>349</v>
      </c>
      <c r="C590" s="470"/>
      <c r="D590" s="466" t="str">
        <f t="shared" ref="D590:D666" si="41">$B590&amp;"
"&amp;$C590</f>
        <v xml:space="preserve">par2_4a
</v>
      </c>
      <c r="F590" s="466" t="str">
        <f t="shared" si="40"/>
        <v xml:space="preserve">par2_4a
</v>
      </c>
      <c r="N590" s="6"/>
      <c r="Q590" s="466" t="s">
        <v>4017</v>
      </c>
      <c r="R590" s="474"/>
      <c r="S590" s="474"/>
      <c r="T590" s="474"/>
      <c r="U590" s="474"/>
      <c r="V590" s="474"/>
      <c r="W590" s="474"/>
      <c r="X590" s="474"/>
      <c r="Y590" s="474"/>
      <c r="Z590" s="474"/>
    </row>
    <row r="591" spans="1:26" s="467" customFormat="1" ht="78.75">
      <c r="A591" s="466" t="s">
        <v>58</v>
      </c>
      <c r="B591" s="466" t="s">
        <v>350</v>
      </c>
      <c r="C591" s="470"/>
      <c r="D591" s="466" t="str">
        <f t="shared" si="41"/>
        <v xml:space="preserve">par3_1a
</v>
      </c>
      <c r="F591" s="466" t="str">
        <f t="shared" si="40"/>
        <v xml:space="preserve">par3_1a
</v>
      </c>
      <c r="N591" s="6"/>
      <c r="Q591" s="466" t="s">
        <v>4018</v>
      </c>
      <c r="R591" s="474"/>
      <c r="S591" s="474"/>
      <c r="T591" s="474"/>
      <c r="U591" s="474"/>
      <c r="V591" s="474"/>
      <c r="W591" s="474"/>
      <c r="X591" s="474"/>
      <c r="Y591" s="474"/>
      <c r="Z591" s="474"/>
    </row>
    <row r="592" spans="1:26" s="467" customFormat="1" ht="141.75">
      <c r="A592" s="466" t="s">
        <v>58</v>
      </c>
      <c r="B592" s="466" t="s">
        <v>351</v>
      </c>
      <c r="C592" s="470"/>
      <c r="D592" s="466" t="str">
        <f t="shared" si="41"/>
        <v xml:space="preserve">par3_2a
</v>
      </c>
      <c r="F592" s="466" t="str">
        <f t="shared" si="40"/>
        <v xml:space="preserve">par3_2a
</v>
      </c>
      <c r="N592" s="6"/>
      <c r="Q592" s="466" t="s">
        <v>4019</v>
      </c>
      <c r="R592" s="474"/>
      <c r="S592" s="474"/>
      <c r="T592" s="474"/>
      <c r="U592" s="474"/>
      <c r="V592" s="474"/>
      <c r="W592" s="474"/>
      <c r="X592" s="474"/>
      <c r="Y592" s="474"/>
      <c r="Z592" s="474"/>
    </row>
    <row r="593" spans="1:26" s="467" customFormat="1" ht="141.75">
      <c r="A593" s="466" t="s">
        <v>58</v>
      </c>
      <c r="B593" s="466" t="s">
        <v>352</v>
      </c>
      <c r="C593" s="470"/>
      <c r="D593" s="466" t="str">
        <f t="shared" si="41"/>
        <v xml:space="preserve">par3_3a
</v>
      </c>
      <c r="F593" s="466" t="str">
        <f t="shared" si="40"/>
        <v xml:space="preserve">par3_3a
</v>
      </c>
      <c r="N593" s="6"/>
      <c r="Q593" s="466" t="s">
        <v>4020</v>
      </c>
      <c r="R593" s="474"/>
      <c r="S593" s="474"/>
      <c r="T593" s="474"/>
      <c r="U593" s="474"/>
      <c r="V593" s="474"/>
      <c r="W593" s="474"/>
      <c r="X593" s="474"/>
      <c r="Y593" s="474"/>
      <c r="Z593" s="474"/>
    </row>
    <row r="594" spans="1:26" s="467" customFormat="1" ht="141.75">
      <c r="A594" s="466" t="s">
        <v>58</v>
      </c>
      <c r="B594" s="466" t="s">
        <v>353</v>
      </c>
      <c r="C594" s="470"/>
      <c r="D594" s="466" t="str">
        <f t="shared" si="41"/>
        <v xml:space="preserve">par3_4a
</v>
      </c>
      <c r="F594" s="466" t="str">
        <f t="shared" si="40"/>
        <v xml:space="preserve">par3_4a
</v>
      </c>
      <c r="N594" s="6"/>
      <c r="Q594" s="466" t="s">
        <v>4021</v>
      </c>
      <c r="R594" s="474"/>
      <c r="S594" s="474"/>
      <c r="T594" s="474"/>
      <c r="U594" s="474"/>
      <c r="V594" s="474"/>
      <c r="W594" s="474"/>
      <c r="X594" s="474"/>
      <c r="Y594" s="474"/>
      <c r="Z594" s="474"/>
    </row>
    <row r="595" spans="1:26" s="467" customFormat="1" ht="78.75">
      <c r="A595" s="466" t="s">
        <v>58</v>
      </c>
      <c r="B595" s="466" t="s">
        <v>354</v>
      </c>
      <c r="C595" s="470"/>
      <c r="D595" s="466" t="str">
        <f t="shared" si="41"/>
        <v xml:space="preserve">par4_1a
</v>
      </c>
      <c r="F595" s="466" t="str">
        <f t="shared" si="40"/>
        <v xml:space="preserve">par4_1a
</v>
      </c>
      <c r="N595" s="6"/>
      <c r="Q595" s="466" t="s">
        <v>4022</v>
      </c>
      <c r="R595" s="474"/>
      <c r="S595" s="474"/>
      <c r="T595" s="474"/>
      <c r="U595" s="474"/>
      <c r="V595" s="474"/>
      <c r="W595" s="474"/>
      <c r="X595" s="474"/>
      <c r="Y595" s="474"/>
      <c r="Z595" s="474"/>
    </row>
    <row r="596" spans="1:26" s="467" customFormat="1" ht="141.75">
      <c r="A596" s="466" t="s">
        <v>58</v>
      </c>
      <c r="B596" s="466" t="s">
        <v>355</v>
      </c>
      <c r="C596" s="470"/>
      <c r="D596" s="466" t="str">
        <f t="shared" si="41"/>
        <v xml:space="preserve">par4_2a
</v>
      </c>
      <c r="F596" s="466" t="str">
        <f t="shared" si="40"/>
        <v xml:space="preserve">par4_2a
</v>
      </c>
      <c r="N596" s="6"/>
      <c r="Q596" s="466" t="s">
        <v>4023</v>
      </c>
      <c r="R596" s="474"/>
      <c r="S596" s="474"/>
      <c r="T596" s="474"/>
      <c r="U596" s="474"/>
      <c r="V596" s="474"/>
      <c r="W596" s="474"/>
      <c r="X596" s="474"/>
      <c r="Y596" s="474"/>
      <c r="Z596" s="474"/>
    </row>
    <row r="597" spans="1:26" s="467" customFormat="1" ht="141.75">
      <c r="A597" s="466" t="s">
        <v>58</v>
      </c>
      <c r="B597" s="466" t="s">
        <v>356</v>
      </c>
      <c r="C597" s="470"/>
      <c r="D597" s="466" t="str">
        <f t="shared" si="41"/>
        <v xml:space="preserve">par4_3a
</v>
      </c>
      <c r="F597" s="466" t="str">
        <f t="shared" si="40"/>
        <v xml:space="preserve">par4_3a
</v>
      </c>
      <c r="N597" s="6"/>
      <c r="Q597" s="466" t="s">
        <v>4024</v>
      </c>
      <c r="R597" s="474"/>
      <c r="S597" s="474"/>
      <c r="T597" s="474"/>
      <c r="U597" s="474"/>
      <c r="V597" s="474"/>
      <c r="W597" s="474"/>
      <c r="X597" s="474"/>
      <c r="Y597" s="474"/>
      <c r="Z597" s="474"/>
    </row>
    <row r="598" spans="1:26" s="467" customFormat="1" ht="141.75">
      <c r="A598" s="466" t="s">
        <v>58</v>
      </c>
      <c r="B598" s="466" t="s">
        <v>357</v>
      </c>
      <c r="C598" s="470"/>
      <c r="D598" s="466" t="str">
        <f t="shared" si="41"/>
        <v xml:space="preserve">par4_4a
</v>
      </c>
      <c r="F598" s="466" t="str">
        <f t="shared" si="40"/>
        <v xml:space="preserve">par4_4a
</v>
      </c>
      <c r="N598" s="6"/>
      <c r="Q598" s="466" t="s">
        <v>4025</v>
      </c>
      <c r="R598" s="474"/>
      <c r="S598" s="474"/>
      <c r="T598" s="474"/>
      <c r="U598" s="474"/>
      <c r="V598" s="474"/>
      <c r="W598" s="474"/>
      <c r="X598" s="474"/>
      <c r="Y598" s="474"/>
      <c r="Z598" s="474"/>
    </row>
    <row r="599" spans="1:26" s="467" customFormat="1" ht="78.75">
      <c r="A599" s="466" t="s">
        <v>58</v>
      </c>
      <c r="B599" s="466" t="s">
        <v>358</v>
      </c>
      <c r="C599" s="470"/>
      <c r="D599" s="466" t="str">
        <f t="shared" si="41"/>
        <v xml:space="preserve">par5_1a
</v>
      </c>
      <c r="F599" s="466" t="str">
        <f t="shared" si="40"/>
        <v xml:space="preserve">par5_1a
</v>
      </c>
      <c r="N599" s="6"/>
      <c r="Q599" s="466" t="s">
        <v>4026</v>
      </c>
      <c r="R599" s="474"/>
      <c r="S599" s="474"/>
      <c r="T599" s="474"/>
      <c r="U599" s="474"/>
      <c r="V599" s="474"/>
      <c r="W599" s="474"/>
      <c r="X599" s="474"/>
      <c r="Y599" s="474"/>
      <c r="Z599" s="474"/>
    </row>
    <row r="600" spans="1:26" s="467" customFormat="1" ht="141.75">
      <c r="A600" s="466" t="s">
        <v>58</v>
      </c>
      <c r="B600" s="466" t="s">
        <v>359</v>
      </c>
      <c r="C600" s="470"/>
      <c r="D600" s="466" t="str">
        <f t="shared" si="41"/>
        <v xml:space="preserve">par5_2a
</v>
      </c>
      <c r="F600" s="466" t="str">
        <f t="shared" si="40"/>
        <v xml:space="preserve">par5_2a
</v>
      </c>
      <c r="N600" s="6"/>
      <c r="Q600" s="466" t="s">
        <v>4027</v>
      </c>
      <c r="R600" s="474"/>
      <c r="S600" s="474"/>
      <c r="T600" s="474"/>
      <c r="U600" s="474"/>
      <c r="V600" s="474"/>
      <c r="W600" s="474"/>
      <c r="X600" s="474"/>
      <c r="Y600" s="474"/>
      <c r="Z600" s="474"/>
    </row>
    <row r="601" spans="1:26" s="467" customFormat="1" ht="141.75">
      <c r="A601" s="466" t="s">
        <v>58</v>
      </c>
      <c r="B601" s="466" t="s">
        <v>360</v>
      </c>
      <c r="C601" s="470"/>
      <c r="D601" s="466" t="str">
        <f t="shared" si="41"/>
        <v xml:space="preserve">par5_3a
</v>
      </c>
      <c r="F601" s="466" t="str">
        <f t="shared" si="40"/>
        <v xml:space="preserve">par5_3a
</v>
      </c>
      <c r="N601" s="6"/>
      <c r="Q601" s="466" t="s">
        <v>4028</v>
      </c>
      <c r="R601" s="474"/>
      <c r="S601" s="474"/>
      <c r="T601" s="474"/>
      <c r="U601" s="474"/>
      <c r="V601" s="474"/>
      <c r="W601" s="474"/>
      <c r="X601" s="474"/>
      <c r="Y601" s="474"/>
      <c r="Z601" s="474"/>
    </row>
    <row r="602" spans="1:26" s="467" customFormat="1" ht="141.75">
      <c r="A602" s="466" t="s">
        <v>58</v>
      </c>
      <c r="B602" s="466" t="s">
        <v>361</v>
      </c>
      <c r="C602" s="470"/>
      <c r="D602" s="466" t="str">
        <f t="shared" si="41"/>
        <v xml:space="preserve">par5_4a
</v>
      </c>
      <c r="F602" s="466" t="str">
        <f t="shared" si="40"/>
        <v xml:space="preserve">par5_4a
</v>
      </c>
      <c r="N602" s="6"/>
      <c r="Q602" s="466" t="s">
        <v>4029</v>
      </c>
      <c r="R602" s="474"/>
      <c r="S602" s="474"/>
      <c r="T602" s="474"/>
      <c r="U602" s="474"/>
      <c r="V602" s="474"/>
      <c r="W602" s="474"/>
      <c r="X602" s="474"/>
      <c r="Y602" s="474"/>
      <c r="Z602" s="474"/>
    </row>
    <row r="603" spans="1:26" s="467" customFormat="1" ht="47.25">
      <c r="A603" s="466" t="s">
        <v>58</v>
      </c>
      <c r="B603" s="466" t="s">
        <v>362</v>
      </c>
      <c r="C603" s="470"/>
      <c r="D603" s="466" t="str">
        <f t="shared" si="41"/>
        <v xml:space="preserve">par1_sum
</v>
      </c>
      <c r="F603" s="466" t="str">
        <f t="shared" si="40"/>
        <v xml:space="preserve">par1_sum
</v>
      </c>
      <c r="I603" s="468"/>
      <c r="J603" s="468"/>
      <c r="K603" s="468"/>
      <c r="L603" s="468"/>
      <c r="M603" s="468"/>
      <c r="N603" s="6"/>
      <c r="O603" s="468"/>
      <c r="P603" s="468"/>
      <c r="Q603" s="468" t="s">
        <v>363</v>
      </c>
      <c r="R603" s="474"/>
      <c r="S603" s="474"/>
      <c r="T603" s="474"/>
      <c r="U603" s="474"/>
      <c r="V603" s="474"/>
      <c r="W603" s="474"/>
      <c r="X603" s="474"/>
      <c r="Y603" s="474"/>
      <c r="Z603" s="474"/>
    </row>
    <row r="604" spans="1:26" s="467" customFormat="1" ht="47.25">
      <c r="A604" s="466" t="s">
        <v>58</v>
      </c>
      <c r="B604" s="466" t="s">
        <v>364</v>
      </c>
      <c r="C604" s="470"/>
      <c r="D604" s="466" t="str">
        <f t="shared" si="41"/>
        <v xml:space="preserve">par2_sum
</v>
      </c>
      <c r="F604" s="466" t="str">
        <f t="shared" si="40"/>
        <v xml:space="preserve">par2_sum
</v>
      </c>
      <c r="I604" s="468"/>
      <c r="J604" s="468"/>
      <c r="K604" s="468"/>
      <c r="L604" s="468"/>
      <c r="M604" s="468"/>
      <c r="N604" s="6"/>
      <c r="O604" s="468"/>
      <c r="P604" s="468"/>
      <c r="Q604" s="468" t="s">
        <v>365</v>
      </c>
      <c r="R604" s="474"/>
      <c r="S604" s="474"/>
      <c r="T604" s="474"/>
      <c r="U604" s="474"/>
      <c r="V604" s="474"/>
      <c r="W604" s="474"/>
      <c r="X604" s="474"/>
      <c r="Y604" s="474"/>
      <c r="Z604" s="474"/>
    </row>
    <row r="605" spans="1:26" s="467" customFormat="1" ht="47.25">
      <c r="A605" s="466" t="s">
        <v>58</v>
      </c>
      <c r="B605" s="466" t="s">
        <v>366</v>
      </c>
      <c r="C605" s="470"/>
      <c r="D605" s="466" t="str">
        <f t="shared" si="41"/>
        <v xml:space="preserve">par3_sum
</v>
      </c>
      <c r="F605" s="466" t="str">
        <f t="shared" si="40"/>
        <v xml:space="preserve">par3_sum
</v>
      </c>
      <c r="I605" s="468"/>
      <c r="J605" s="468"/>
      <c r="K605" s="468"/>
      <c r="L605" s="468"/>
      <c r="M605" s="468"/>
      <c r="N605" s="6"/>
      <c r="O605" s="468"/>
      <c r="P605" s="468"/>
      <c r="Q605" s="468" t="s">
        <v>367</v>
      </c>
      <c r="R605" s="474"/>
      <c r="S605" s="474"/>
      <c r="T605" s="474"/>
      <c r="U605" s="474"/>
      <c r="V605" s="474"/>
      <c r="W605" s="474"/>
      <c r="X605" s="474"/>
      <c r="Y605" s="474"/>
      <c r="Z605" s="474"/>
    </row>
    <row r="606" spans="1:26" s="467" customFormat="1" ht="47.25">
      <c r="A606" s="466" t="s">
        <v>58</v>
      </c>
      <c r="B606" s="466" t="s">
        <v>368</v>
      </c>
      <c r="C606" s="470"/>
      <c r="D606" s="466" t="str">
        <f t="shared" si="41"/>
        <v xml:space="preserve">par4_sum
</v>
      </c>
      <c r="F606" s="466" t="str">
        <f t="shared" si="40"/>
        <v xml:space="preserve">par4_sum
</v>
      </c>
      <c r="I606" s="468"/>
      <c r="J606" s="468"/>
      <c r="K606" s="468"/>
      <c r="L606" s="468"/>
      <c r="M606" s="468"/>
      <c r="N606" s="6"/>
      <c r="O606" s="468"/>
      <c r="P606" s="468"/>
      <c r="Q606" s="468" t="s">
        <v>369</v>
      </c>
      <c r="R606" s="474"/>
      <c r="S606" s="474"/>
      <c r="T606" s="474"/>
      <c r="U606" s="474"/>
      <c r="V606" s="474"/>
      <c r="W606" s="474"/>
      <c r="X606" s="474"/>
      <c r="Y606" s="474"/>
      <c r="Z606" s="474"/>
    </row>
    <row r="607" spans="1:26" s="467" customFormat="1" ht="47.25">
      <c r="A607" s="466" t="s">
        <v>58</v>
      </c>
      <c r="B607" s="466" t="s">
        <v>370</v>
      </c>
      <c r="C607" s="470"/>
      <c r="D607" s="466" t="str">
        <f t="shared" si="41"/>
        <v xml:space="preserve">par5_sum
</v>
      </c>
      <c r="F607" s="466" t="str">
        <f t="shared" si="40"/>
        <v xml:space="preserve">par5_sum
</v>
      </c>
      <c r="I607" s="468"/>
      <c r="J607" s="468"/>
      <c r="K607" s="468"/>
      <c r="M607" s="468"/>
      <c r="N607" s="6"/>
      <c r="O607" s="468"/>
      <c r="P607" s="468"/>
      <c r="Q607" s="468" t="s">
        <v>371</v>
      </c>
      <c r="R607" s="474"/>
      <c r="S607" s="474"/>
      <c r="T607" s="474"/>
      <c r="U607" s="474"/>
      <c r="V607" s="474"/>
      <c r="W607" s="474"/>
      <c r="X607" s="474"/>
      <c r="Y607" s="474"/>
      <c r="Z607" s="474"/>
    </row>
    <row r="608" spans="1:26" s="467" customFormat="1" ht="141.75">
      <c r="A608" s="466" t="s">
        <v>21</v>
      </c>
      <c r="B608" s="466" t="s">
        <v>372</v>
      </c>
      <c r="C608" s="466" t="s">
        <v>373</v>
      </c>
      <c r="D608" s="466" t="str">
        <f t="shared" si="41"/>
        <v>area1_w
The total area for plots in parcel 1 is greater than the area of parcel 1. Return to the area for parcel 1 and the areas for plots for parcel 1 and confirm these answers.</v>
      </c>
      <c r="E608" s="466" t="s">
        <v>373</v>
      </c>
      <c r="F608" s="466" t="str">
        <f t="shared" si="40"/>
        <v>area1_w
The total area for plots in parcel 1 is greater than the area of parcel 1. Return to the area for parcel 1 and the areas for plots for parcel 1 and confirm these answers.</v>
      </c>
      <c r="I608" s="468"/>
      <c r="J608" s="468"/>
      <c r="K608" s="468"/>
      <c r="L608" s="466" t="s">
        <v>374</v>
      </c>
      <c r="M608" s="468"/>
      <c r="N608" s="6"/>
      <c r="O608" s="468"/>
      <c r="P608" s="468"/>
      <c r="Q608" s="468"/>
      <c r="R608" s="474"/>
      <c r="S608" s="474"/>
      <c r="T608" s="474"/>
      <c r="U608" s="474"/>
      <c r="V608" s="474"/>
      <c r="W608" s="474"/>
      <c r="X608" s="474"/>
      <c r="Y608" s="474"/>
      <c r="Z608" s="474"/>
    </row>
    <row r="609" spans="1:26" s="467" customFormat="1" ht="141.75">
      <c r="A609" s="466" t="s">
        <v>21</v>
      </c>
      <c r="B609" s="466" t="s">
        <v>375</v>
      </c>
      <c r="C609" s="466" t="s">
        <v>376</v>
      </c>
      <c r="D609" s="466" t="str">
        <f t="shared" si="41"/>
        <v>area2_w
The total area for plots in parcel 2 is greater than the area of parcel 2. Return to the area for parcel 2 and the areas for plots for parcel 2 and confirm these answers.</v>
      </c>
      <c r="E609" s="466" t="s">
        <v>376</v>
      </c>
      <c r="F609" s="466" t="str">
        <f t="shared" si="40"/>
        <v>area2_w
The total area for plots in parcel 2 is greater than the area of parcel 2. Return to the area for parcel 2 and the areas for plots for parcel 2 and confirm these answers.</v>
      </c>
      <c r="I609" s="468"/>
      <c r="J609" s="468"/>
      <c r="K609" s="468"/>
      <c r="L609" s="466" t="s">
        <v>377</v>
      </c>
      <c r="M609" s="468"/>
      <c r="N609" s="6"/>
      <c r="O609" s="468"/>
      <c r="P609" s="468"/>
      <c r="Q609" s="468"/>
      <c r="R609" s="474"/>
      <c r="S609" s="474"/>
      <c r="T609" s="474"/>
      <c r="U609" s="474"/>
      <c r="V609" s="474"/>
      <c r="W609" s="474"/>
      <c r="X609" s="474"/>
      <c r="Y609" s="474"/>
      <c r="Z609" s="474"/>
    </row>
    <row r="610" spans="1:26" s="467" customFormat="1" ht="141.75">
      <c r="A610" s="466" t="s">
        <v>21</v>
      </c>
      <c r="B610" s="466" t="s">
        <v>378</v>
      </c>
      <c r="C610" s="466" t="s">
        <v>379</v>
      </c>
      <c r="D610" s="466" t="str">
        <f t="shared" si="41"/>
        <v>area3_w
The total area for plots in parcel 3 is greater than the area of parcel 3. Return to the area for parcel 3 and the areas for plots for parcel 3 and confirm these answers.</v>
      </c>
      <c r="E610" s="466" t="s">
        <v>379</v>
      </c>
      <c r="F610" s="466" t="str">
        <f t="shared" si="40"/>
        <v>area3_w
The total area for plots in parcel 3 is greater than the area of parcel 3. Return to the area for parcel 3 and the areas for plots for parcel 3 and confirm these answers.</v>
      </c>
      <c r="I610" s="468"/>
      <c r="J610" s="468"/>
      <c r="K610" s="468"/>
      <c r="L610" s="466" t="s">
        <v>380</v>
      </c>
      <c r="M610" s="468"/>
      <c r="N610" s="6"/>
      <c r="O610" s="468"/>
      <c r="P610" s="468"/>
      <c r="Q610" s="468"/>
      <c r="R610" s="474"/>
      <c r="S610" s="474"/>
      <c r="T610" s="474"/>
      <c r="U610" s="474"/>
      <c r="V610" s="474"/>
      <c r="W610" s="474"/>
      <c r="X610" s="474"/>
      <c r="Y610" s="474"/>
      <c r="Z610" s="474"/>
    </row>
    <row r="611" spans="1:26" s="467" customFormat="1" ht="141.75">
      <c r="A611" s="466" t="s">
        <v>21</v>
      </c>
      <c r="B611" s="466" t="s">
        <v>381</v>
      </c>
      <c r="C611" s="466" t="s">
        <v>382</v>
      </c>
      <c r="D611" s="466" t="str">
        <f t="shared" si="41"/>
        <v>area4_w
The total area for plots in parcel 4 is greater than the area of parcel 4. Return to the area for parcel 4 and the areas for plots for parcel 4 and confirm these answers.</v>
      </c>
      <c r="E611" s="466" t="s">
        <v>382</v>
      </c>
      <c r="F611" s="466" t="str">
        <f t="shared" si="40"/>
        <v>area4_w
The total area for plots in parcel 4 is greater than the area of parcel 4. Return to the area for parcel 4 and the areas for plots for parcel 4 and confirm these answers.</v>
      </c>
      <c r="I611" s="468"/>
      <c r="J611" s="468"/>
      <c r="K611" s="468"/>
      <c r="L611" s="466" t="s">
        <v>383</v>
      </c>
      <c r="M611" s="468"/>
      <c r="N611" s="6"/>
      <c r="O611" s="468"/>
      <c r="P611" s="468"/>
      <c r="Q611" s="468"/>
      <c r="R611" s="474"/>
      <c r="S611" s="474"/>
      <c r="T611" s="474"/>
      <c r="U611" s="474"/>
      <c r="V611" s="474"/>
      <c r="W611" s="474"/>
      <c r="X611" s="474"/>
      <c r="Y611" s="474"/>
      <c r="Z611" s="474"/>
    </row>
    <row r="612" spans="1:26" s="467" customFormat="1" ht="141.75">
      <c r="A612" s="466" t="s">
        <v>21</v>
      </c>
      <c r="B612" s="466" t="s">
        <v>384</v>
      </c>
      <c r="C612" s="466" t="s">
        <v>385</v>
      </c>
      <c r="D612" s="466" t="str">
        <f t="shared" si="41"/>
        <v>area5_w
The total area for plots in parcel 5 is greater than the area of parcel 5. Return to the area for parcel 5 and the areas for plots for parcel 5 and confirm these answers.</v>
      </c>
      <c r="E612" s="466" t="s">
        <v>385</v>
      </c>
      <c r="F612" s="466" t="str">
        <f t="shared" si="40"/>
        <v>area5_w
The total area for plots in parcel 5 is greater than the area of parcel 5. Return to the area for parcel 5 and the areas for plots for parcel 5 and confirm these answers.</v>
      </c>
      <c r="I612" s="468"/>
      <c r="J612" s="468"/>
      <c r="K612" s="468"/>
      <c r="L612" s="466" t="s">
        <v>386</v>
      </c>
      <c r="M612" s="468"/>
      <c r="N612" s="6"/>
      <c r="O612" s="468"/>
      <c r="P612" s="468"/>
      <c r="Q612" s="468"/>
      <c r="R612" s="474"/>
      <c r="S612" s="474"/>
      <c r="T612" s="474"/>
      <c r="U612" s="474"/>
      <c r="V612" s="474"/>
      <c r="W612" s="474"/>
      <c r="X612" s="474"/>
      <c r="Y612" s="474"/>
      <c r="Z612" s="474"/>
    </row>
    <row r="613" spans="1:26" s="467" customFormat="1" ht="78.75">
      <c r="A613" s="466" t="s">
        <v>61</v>
      </c>
      <c r="B613" s="466" t="s">
        <v>2242</v>
      </c>
      <c r="C613" s="466" t="s">
        <v>3967</v>
      </c>
      <c r="D613" s="466" t="str">
        <f t="shared" si="41"/>
        <v>C1AG_29
[${new_plots_des}]: Is this plot located within the LWH site?</v>
      </c>
      <c r="E613" s="466" t="s">
        <v>3968</v>
      </c>
      <c r="F613" s="466" t="str">
        <f t="shared" si="40"/>
        <v>C1AG_29
[${new_plots_des}]: Ese uyu murima waba uri muri site ya Luwahu?</v>
      </c>
      <c r="I613" s="474"/>
      <c r="J613" s="474"/>
      <c r="K613" s="474"/>
      <c r="M613" s="474"/>
      <c r="N613" s="6" t="s">
        <v>42</v>
      </c>
      <c r="O613" s="474"/>
      <c r="P613" s="474"/>
      <c r="Q613" s="474"/>
      <c r="R613" s="474"/>
      <c r="S613" s="474"/>
      <c r="T613" s="474"/>
      <c r="U613" s="474"/>
      <c r="V613" s="474"/>
      <c r="W613" s="474"/>
      <c r="X613" s="474"/>
      <c r="Y613" s="474"/>
      <c r="Z613" s="474"/>
    </row>
    <row r="614" spans="1:26" s="467" customFormat="1" ht="63">
      <c r="A614" s="466" t="s">
        <v>387</v>
      </c>
      <c r="B614" s="466" t="s">
        <v>2243</v>
      </c>
      <c r="C614" s="466" t="s">
        <v>3969</v>
      </c>
      <c r="D614" s="466" t="str">
        <f t="shared" si="41"/>
        <v>C1AG_29A
[${new_plots_des}]: Where is this plot located?</v>
      </c>
      <c r="E614" s="466" t="s">
        <v>3970</v>
      </c>
      <c r="F614" s="466" t="str">
        <f t="shared" si="40"/>
        <v>C1AG_29A
[${new_plots_des}]: Uyu murima uherereye he?</v>
      </c>
      <c r="I614" s="474"/>
      <c r="J614" s="474"/>
      <c r="K614" s="474"/>
      <c r="L614" s="467" t="s">
        <v>5461</v>
      </c>
      <c r="M614" s="474"/>
      <c r="N614" s="6" t="s">
        <v>42</v>
      </c>
      <c r="O614" s="474"/>
      <c r="P614" s="474"/>
      <c r="Q614" s="474"/>
      <c r="R614" s="474"/>
      <c r="S614" s="474"/>
      <c r="T614" s="474"/>
      <c r="U614" s="474"/>
      <c r="V614" s="474"/>
      <c r="W614" s="474"/>
      <c r="X614" s="474"/>
      <c r="Y614" s="474"/>
      <c r="Z614" s="474"/>
    </row>
    <row r="615" spans="1:26" s="467" customFormat="1" ht="150">
      <c r="A615" s="466" t="s">
        <v>61</v>
      </c>
      <c r="B615" s="466" t="s">
        <v>5748</v>
      </c>
      <c r="C615" s="466" t="s">
        <v>5750</v>
      </c>
      <c r="D615" s="466" t="str">
        <f t="shared" si="41"/>
        <v>C1AG_29A_confirm
Are you sure that [${new_plots_des} is not in the Command Area?</v>
      </c>
      <c r="E615" s="466" t="s">
        <v>5751</v>
      </c>
      <c r="F615" s="466" t="str">
        <f t="shared" si="40"/>
        <v>C1AG_29A_confirm
[${new_plots_des} urabizi neza ko uyu murima utari mu gice kirimo ibikorwaremezo byo kuhira?</v>
      </c>
      <c r="G615" s="701" t="s">
        <v>5687</v>
      </c>
      <c r="L615" s="468" t="s">
        <v>5749</v>
      </c>
      <c r="N615" s="6" t="s">
        <v>42</v>
      </c>
      <c r="S615" s="474"/>
      <c r="T615" s="474"/>
      <c r="U615" s="474"/>
      <c r="V615" s="474"/>
      <c r="W615" s="474"/>
      <c r="X615" s="474"/>
      <c r="Y615" s="474"/>
      <c r="Z615" s="474"/>
    </row>
    <row r="616" spans="1:26" s="467" customFormat="1" ht="47.25">
      <c r="A616" s="466" t="s">
        <v>3256</v>
      </c>
      <c r="B616" s="466" t="s">
        <v>4039</v>
      </c>
      <c r="C616" s="466" t="s">
        <v>4039</v>
      </c>
      <c r="D616" s="466" t="s">
        <v>4039</v>
      </c>
      <c r="E616" s="466" t="s">
        <v>4039</v>
      </c>
      <c r="F616" s="466" t="str">
        <f t="shared" si="40"/>
        <v>newca_plots
newca_plots</v>
      </c>
      <c r="L616" s="467" t="s">
        <v>4038</v>
      </c>
      <c r="N616" s="6"/>
      <c r="S616" s="474"/>
      <c r="T616" s="474"/>
      <c r="U616" s="474"/>
      <c r="V616" s="474"/>
      <c r="W616" s="474"/>
      <c r="X616" s="474"/>
      <c r="Y616" s="474"/>
      <c r="Z616" s="474"/>
    </row>
    <row r="617" spans="1:26" s="467" customFormat="1" ht="110.25">
      <c r="A617" s="466" t="s">
        <v>3745</v>
      </c>
      <c r="B617" s="466" t="s">
        <v>4037</v>
      </c>
      <c r="C617" s="466" t="s">
        <v>4042</v>
      </c>
      <c r="D617" s="466" t="str">
        <f>$B617&amp;"
"&amp;$C617</f>
        <v>C1AG_51
[${new_plots_des}]: Where is this plot located in the along the secondary pipe?</v>
      </c>
      <c r="E617" s="466" t="s">
        <v>4043</v>
      </c>
      <c r="F617" s="466" t="str">
        <f t="shared" si="40"/>
        <v>C1AG_51
[${new_plots_des}]: Ese uyu murima uherereye he ugereranyije n'aho impombo yo kuhira inyura?</v>
      </c>
      <c r="N617" s="6" t="s">
        <v>42</v>
      </c>
      <c r="S617" s="474"/>
      <c r="T617" s="474"/>
      <c r="U617" s="474"/>
      <c r="V617" s="474"/>
      <c r="W617" s="474"/>
      <c r="X617" s="474"/>
      <c r="Y617" s="474"/>
      <c r="Z617" s="474"/>
    </row>
    <row r="618" spans="1:26" s="467" customFormat="1" ht="94.5">
      <c r="A618" s="466" t="s">
        <v>61</v>
      </c>
      <c r="B618" s="466" t="s">
        <v>4040</v>
      </c>
      <c r="C618" s="466" t="s">
        <v>4044</v>
      </c>
      <c r="D618" s="466" t="str">
        <f>$B618&amp;"
"&amp;$C618</f>
        <v xml:space="preserve">C1AG_52
Are there any plots between [${new_plots_des}]  and the tertiary valve? </v>
      </c>
      <c r="E618" s="466" t="s">
        <v>4045</v>
      </c>
      <c r="F618" s="466" t="str">
        <f t="shared" si="40"/>
        <v>C1AG_52
Ese haba hari imirima hagati Ya [${new_plots_des}]na robine yo kuhira?</v>
      </c>
      <c r="N618" s="6" t="s">
        <v>42</v>
      </c>
      <c r="S618" s="474"/>
      <c r="T618" s="474"/>
      <c r="U618" s="474"/>
      <c r="V618" s="474"/>
      <c r="W618" s="474"/>
      <c r="X618" s="474"/>
      <c r="Y618" s="474"/>
      <c r="Z618" s="474"/>
    </row>
    <row r="619" spans="1:26" s="467" customFormat="1" ht="63">
      <c r="A619" s="466" t="s">
        <v>47</v>
      </c>
      <c r="B619" s="466" t="s">
        <v>4041</v>
      </c>
      <c r="C619" s="466" t="s">
        <v>4046</v>
      </c>
      <c r="D619" s="466" t="str">
        <f>$B619&amp;"
"&amp;$C619</f>
        <v xml:space="preserve">C1AG_53
[${new_plots_des}]: How many plots are there? </v>
      </c>
      <c r="E619" s="466" t="s">
        <v>4047</v>
      </c>
      <c r="F619" s="466" t="str">
        <f t="shared" si="40"/>
        <v>C1AG_53
[${new_plots_des}]: Ni imirima ingahe ihari?</v>
      </c>
      <c r="J619" s="639" t="s">
        <v>6649</v>
      </c>
      <c r="L619" s="467" t="s">
        <v>4155</v>
      </c>
      <c r="N619" s="6" t="s">
        <v>42</v>
      </c>
      <c r="S619" s="474"/>
      <c r="T619" s="474"/>
      <c r="U619" s="474"/>
      <c r="V619" s="474"/>
      <c r="W619" s="474"/>
      <c r="X619" s="474"/>
      <c r="Y619" s="474"/>
      <c r="Z619" s="474"/>
    </row>
    <row r="620" spans="1:26" s="467" customFormat="1" ht="126">
      <c r="A620" s="466" t="s">
        <v>47</v>
      </c>
      <c r="B620" s="466" t="s">
        <v>3293</v>
      </c>
      <c r="C620" s="466" t="s">
        <v>4048</v>
      </c>
      <c r="D620" s="466" t="str">
        <f>$B620&amp;"
"&amp;$C620</f>
        <v>C1IG_43
[${new_plots_des}]: How many HH do you share a tertiary valve (the one closest to this plot) with ?</v>
      </c>
      <c r="E620" s="466" t="s">
        <v>4049</v>
      </c>
      <c r="F620" s="466" t="str">
        <f t="shared" si="40"/>
        <v>C1IG_43
[${new_plots_des}]: Ni ingo zingahe musangiye umuyoboro muto w'amazi uyayobora mu mirima? (Umuyoboro wegereye uyu murima)</v>
      </c>
      <c r="J620" s="639" t="s">
        <v>6649</v>
      </c>
      <c r="N620" s="6" t="s">
        <v>42</v>
      </c>
      <c r="S620" s="474"/>
      <c r="T620" s="474"/>
      <c r="U620" s="474"/>
      <c r="V620" s="474"/>
      <c r="W620" s="474"/>
      <c r="X620" s="474"/>
      <c r="Y620" s="474"/>
      <c r="Z620" s="474"/>
    </row>
    <row r="621" spans="1:26" s="467" customFormat="1" ht="126">
      <c r="A621" s="466" t="s">
        <v>47</v>
      </c>
      <c r="B621" s="466" t="s">
        <v>3294</v>
      </c>
      <c r="C621" s="466" t="s">
        <v>4050</v>
      </c>
      <c r="D621" s="466" t="str">
        <f>$B621&amp;"
"&amp;$C621</f>
        <v>C1IG_44
[${new_plots_des}]: How many of the HHs that you share a tertiary valve with are also in your block (s)/water user group</v>
      </c>
      <c r="E621" s="466" t="s">
        <v>4051</v>
      </c>
      <c r="F621" s="466" t="str">
        <f t="shared" si="40"/>
        <v>C1IG_44
[${new_plots_des}]: Ni bangahe mubo musangiye impombo ijyana amazi mu mirima muba mu itsinda rimwe ry'abakoresha amazi?</v>
      </c>
      <c r="J621" s="467" t="s">
        <v>5462</v>
      </c>
      <c r="N621" s="6" t="s">
        <v>42</v>
      </c>
      <c r="S621" s="474"/>
      <c r="T621" s="474"/>
      <c r="U621" s="474"/>
      <c r="V621" s="474"/>
      <c r="W621" s="474"/>
      <c r="X621" s="474"/>
      <c r="Y621" s="474"/>
      <c r="Z621" s="474"/>
    </row>
    <row r="622" spans="1:26" s="467" customFormat="1">
      <c r="A622" s="466" t="s">
        <v>3258</v>
      </c>
      <c r="B622" s="466"/>
      <c r="C622" s="466"/>
      <c r="D622" s="466"/>
      <c r="E622" s="466"/>
      <c r="F622" s="466"/>
      <c r="N622" s="6"/>
      <c r="S622" s="474"/>
      <c r="T622" s="474"/>
      <c r="U622" s="474"/>
      <c r="V622" s="474"/>
      <c r="W622" s="474"/>
      <c r="X622" s="474"/>
      <c r="Y622" s="474"/>
      <c r="Z622" s="474"/>
    </row>
    <row r="623" spans="1:26" s="467" customFormat="1" ht="63">
      <c r="A623" s="466" t="s">
        <v>58</v>
      </c>
      <c r="B623" s="466" t="s">
        <v>3893</v>
      </c>
      <c r="C623" s="466" t="s">
        <v>3894</v>
      </c>
      <c r="D623" s="466" t="str">
        <f t="shared" si="41"/>
        <v>C1AG_29A_1_2
Equal to 1 if C1AG_29A=1 or 2</v>
      </c>
      <c r="E623" s="466" t="s">
        <v>3894</v>
      </c>
      <c r="F623" s="466" t="str">
        <f t="shared" si="40"/>
        <v>C1AG_29A_1_2
Equal to 1 if C1AG_29A=1 or 2</v>
      </c>
      <c r="I623" s="474"/>
      <c r="J623" s="474"/>
      <c r="K623" s="474"/>
      <c r="L623" s="474"/>
      <c r="M623" s="474"/>
      <c r="N623" s="6"/>
      <c r="O623" s="474"/>
      <c r="P623" s="474"/>
      <c r="Q623" s="474" t="s">
        <v>3895</v>
      </c>
      <c r="R623" s="474"/>
      <c r="S623" s="474"/>
      <c r="T623" s="474"/>
      <c r="U623" s="474"/>
      <c r="V623" s="474"/>
      <c r="W623" s="474"/>
      <c r="X623" s="474"/>
      <c r="Y623" s="474"/>
      <c r="Z623" s="474"/>
    </row>
    <row r="624" spans="1:26" s="467" customFormat="1" ht="63">
      <c r="A624" s="466" t="s">
        <v>58</v>
      </c>
      <c r="B624" s="466" t="s">
        <v>3896</v>
      </c>
      <c r="C624" s="466" t="s">
        <v>3897</v>
      </c>
      <c r="D624" s="466" t="str">
        <f t="shared" si="41"/>
        <v>C1AG_29A_3_4
Equal to 1 if C1AG_29A=3 or 4</v>
      </c>
      <c r="E624" s="466" t="s">
        <v>3897</v>
      </c>
      <c r="F624" s="466" t="str">
        <f t="shared" si="40"/>
        <v>C1AG_29A_3_4
Equal to 1 if C1AG_29A=3 or 4</v>
      </c>
      <c r="I624" s="474"/>
      <c r="J624" s="474"/>
      <c r="K624" s="474"/>
      <c r="L624" s="474"/>
      <c r="M624" s="474"/>
      <c r="N624" s="6"/>
      <c r="O624" s="474"/>
      <c r="P624" s="474"/>
      <c r="Q624" s="474" t="s">
        <v>3898</v>
      </c>
      <c r="R624" s="474"/>
      <c r="S624" s="474"/>
      <c r="T624" s="474"/>
      <c r="U624" s="474"/>
      <c r="V624" s="474"/>
      <c r="W624" s="474"/>
      <c r="X624" s="474"/>
      <c r="Y624" s="474"/>
      <c r="Z624" s="474"/>
    </row>
    <row r="625" spans="1:26" s="467" customFormat="1" ht="78.75">
      <c r="A625" s="466" t="s">
        <v>61</v>
      </c>
      <c r="B625" s="466" t="s">
        <v>2245</v>
      </c>
      <c r="C625" s="466" t="s">
        <v>3971</v>
      </c>
      <c r="D625" s="466" t="str">
        <f t="shared" si="41"/>
        <v>C1AG_30
[${new_plots_des}]: Is this plot terraced?</v>
      </c>
      <c r="E625" s="466" t="s">
        <v>3972</v>
      </c>
      <c r="F625" s="466" t="str">
        <f t="shared" si="40"/>
        <v>C1AG_30
[${new_plots_des}]: Uyu murima wakorewe amaterase?</v>
      </c>
      <c r="I625" s="474"/>
      <c r="J625" s="474"/>
      <c r="K625" s="474"/>
      <c r="L625" s="474"/>
      <c r="M625" s="474"/>
      <c r="N625" s="6" t="s">
        <v>42</v>
      </c>
      <c r="O625" s="474"/>
      <c r="P625" s="474"/>
      <c r="Q625" s="474"/>
      <c r="R625" s="474"/>
      <c r="S625" s="474"/>
      <c r="T625" s="474"/>
      <c r="U625" s="474"/>
      <c r="V625" s="474"/>
      <c r="W625" s="474"/>
      <c r="X625" s="474"/>
      <c r="Y625" s="474"/>
      <c r="Z625" s="474"/>
    </row>
    <row r="626" spans="1:26" s="467" customFormat="1" ht="94.5">
      <c r="A626" s="466" t="s">
        <v>388</v>
      </c>
      <c r="B626" s="466" t="s">
        <v>2246</v>
      </c>
      <c r="C626" s="466" t="s">
        <v>3973</v>
      </c>
      <c r="D626" s="466" t="str">
        <f t="shared" si="41"/>
        <v>C1AG_30A
[${new_plots_des}]: Is it a RADICAL or PROGRESSIVE terrace?</v>
      </c>
      <c r="E626" s="466" t="s">
        <v>3974</v>
      </c>
      <c r="F626" s="466" t="str">
        <f t="shared" si="40"/>
        <v>C1AG_30A
[${new_plots_des}]: Ni amaterase y'indinganire cyangwa amaterasi yikora?</v>
      </c>
      <c r="I626" s="474"/>
      <c r="J626" s="474"/>
      <c r="K626" s="474"/>
      <c r="L626" s="474" t="s">
        <v>3899</v>
      </c>
      <c r="M626" s="474"/>
      <c r="N626" s="6" t="s">
        <v>42</v>
      </c>
      <c r="O626" s="474"/>
      <c r="P626" s="474"/>
      <c r="Q626" s="474"/>
      <c r="R626" s="474"/>
      <c r="S626" s="474"/>
      <c r="T626" s="474"/>
      <c r="U626" s="474"/>
      <c r="V626" s="474"/>
      <c r="W626" s="474"/>
      <c r="X626" s="474"/>
      <c r="Y626" s="474"/>
      <c r="Z626" s="474"/>
    </row>
    <row r="627" spans="1:26" s="467" customFormat="1" ht="110.25">
      <c r="A627" s="466" t="s">
        <v>61</v>
      </c>
      <c r="B627" s="466" t="s">
        <v>2247</v>
      </c>
      <c r="C627" s="466" t="s">
        <v>3975</v>
      </c>
      <c r="D627" s="466" t="str">
        <f t="shared" si="41"/>
        <v>C1AG_31
[${new_plots_des}]: Have you rented out this plot over the past three agricultural seasons ?</v>
      </c>
      <c r="E627" s="466" t="s">
        <v>3976</v>
      </c>
      <c r="F627" s="466" t="str">
        <f t="shared" si="40"/>
        <v>C1AG_31
[${new_plots_des}]: Wigeze ukodesha uyu murima wawe mu bihembwe by'ihinga 3 bishize?</v>
      </c>
      <c r="I627" s="474"/>
      <c r="J627" s="474"/>
      <c r="K627" s="474"/>
      <c r="L627" s="474" t="s">
        <v>3900</v>
      </c>
      <c r="M627" s="474"/>
      <c r="N627" s="6" t="s">
        <v>42</v>
      </c>
      <c r="O627" s="474"/>
      <c r="P627" s="474"/>
      <c r="Q627" s="474"/>
      <c r="R627" s="474"/>
      <c r="S627" s="474"/>
      <c r="T627" s="474"/>
      <c r="U627" s="474"/>
      <c r="V627" s="474"/>
      <c r="W627" s="474"/>
      <c r="X627" s="474"/>
      <c r="Y627" s="474"/>
      <c r="Z627" s="474"/>
    </row>
    <row r="628" spans="1:26" s="467" customFormat="1" ht="63">
      <c r="A628" s="466" t="s">
        <v>4164</v>
      </c>
      <c r="B628" s="466" t="s">
        <v>6954</v>
      </c>
      <c r="C628" s="466" t="s">
        <v>6955</v>
      </c>
      <c r="D628" s="466" t="str">
        <f t="shared" si="41"/>
        <v>C1AG_31prop
[${new_plots_des}]: What portion of the plot did you rent out?</v>
      </c>
      <c r="E628" s="466"/>
      <c r="F628" s="466"/>
      <c r="I628" s="474"/>
      <c r="J628" s="474"/>
      <c r="K628" s="474"/>
      <c r="L628" s="474" t="s">
        <v>3902</v>
      </c>
      <c r="M628" s="474"/>
      <c r="N628" s="6" t="s">
        <v>42</v>
      </c>
      <c r="O628" s="474"/>
      <c r="P628" s="474"/>
      <c r="Q628" s="474"/>
      <c r="R628" s="474"/>
      <c r="S628" s="474"/>
      <c r="T628" s="474"/>
      <c r="U628" s="474"/>
      <c r="V628" s="474"/>
      <c r="W628" s="474"/>
      <c r="X628" s="474"/>
      <c r="Y628" s="474"/>
      <c r="Z628" s="474"/>
    </row>
    <row r="629" spans="1:26" s="467" customFormat="1" ht="47.25">
      <c r="A629" s="466" t="s">
        <v>3256</v>
      </c>
      <c r="B629" s="466" t="s">
        <v>3901</v>
      </c>
      <c r="C629" s="466" t="s">
        <v>391</v>
      </c>
      <c r="D629" s="466" t="str">
        <f t="shared" si="41"/>
        <v>C1AG_31_rentout
Plot Rented out</v>
      </c>
      <c r="E629" s="466" t="s">
        <v>391</v>
      </c>
      <c r="F629" s="466" t="str">
        <f t="shared" si="40"/>
        <v>C1AG_31_rentout
Plot Rented out</v>
      </c>
      <c r="I629" s="474"/>
      <c r="J629" s="474"/>
      <c r="K629" s="474"/>
      <c r="L629" s="474" t="s">
        <v>3902</v>
      </c>
      <c r="M629" s="474"/>
      <c r="N629" s="6"/>
      <c r="O629" s="474"/>
      <c r="P629" s="474"/>
      <c r="Q629" s="474"/>
      <c r="R629" s="474"/>
      <c r="S629" s="474"/>
      <c r="T629" s="474"/>
      <c r="U629" s="474"/>
      <c r="V629" s="474"/>
      <c r="W629" s="474"/>
      <c r="X629" s="474"/>
      <c r="Y629" s="474"/>
      <c r="Z629" s="474"/>
    </row>
    <row r="630" spans="1:26" s="467" customFormat="1" ht="78.75">
      <c r="A630" s="466" t="s">
        <v>5523</v>
      </c>
      <c r="B630" s="466" t="s">
        <v>2248</v>
      </c>
      <c r="C630" s="466" t="s">
        <v>3977</v>
      </c>
      <c r="D630" s="466" t="str">
        <f t="shared" si="41"/>
        <v>C1AG_31A
[${new_plots_des}]: Whom did you rent this plot to?</v>
      </c>
      <c r="E630" s="466" t="s">
        <v>3978</v>
      </c>
      <c r="F630" s="466" t="str">
        <f t="shared" si="40"/>
        <v>C1AG_31A
[${new_plots_des}]: Uyu murima wawe wawukodesheje nde?</v>
      </c>
      <c r="I630" s="474"/>
      <c r="J630" s="474"/>
      <c r="K630" s="474"/>
      <c r="M630" s="474"/>
      <c r="N630" s="6" t="s">
        <v>42</v>
      </c>
      <c r="O630" s="474"/>
      <c r="P630" s="474"/>
      <c r="Q630" s="474"/>
      <c r="R630" s="474"/>
      <c r="S630" s="474"/>
      <c r="T630" s="474"/>
      <c r="U630" s="474"/>
      <c r="V630" s="474"/>
      <c r="W630" s="474"/>
      <c r="X630" s="474"/>
      <c r="Y630" s="474"/>
      <c r="Z630" s="474"/>
    </row>
    <row r="631" spans="1:26" s="467" customFormat="1" ht="94.5">
      <c r="A631" s="466" t="s">
        <v>79</v>
      </c>
      <c r="B631" s="466" t="s">
        <v>6891</v>
      </c>
      <c r="C631" s="466" t="s">
        <v>6910</v>
      </c>
      <c r="D631" s="466" t="str">
        <f t="shared" si="41"/>
        <v>C1AG_31I
[${new_plots_des}]: Please give us the first and last name of the renter of this plot.</v>
      </c>
      <c r="E631" s="466" t="s">
        <v>6909</v>
      </c>
      <c r="F631" s="466" t="str">
        <f t="shared" si="40"/>
        <v>C1AG_31I
[${new_plots_des}]: Watubwira amazina yombi y'Uwakodesheje uyu murima wawe?</v>
      </c>
      <c r="L631" s="468"/>
      <c r="N631" s="6" t="s">
        <v>42</v>
      </c>
      <c r="R631" s="474"/>
      <c r="S631" s="474"/>
      <c r="T631" s="474"/>
      <c r="U631" s="474"/>
      <c r="V631" s="474"/>
      <c r="W631" s="474"/>
      <c r="X631" s="474"/>
      <c r="Y631" s="474"/>
      <c r="Z631" s="474"/>
    </row>
    <row r="632" spans="1:26" s="467" customFormat="1" ht="110.25">
      <c r="A632" s="466" t="s">
        <v>79</v>
      </c>
      <c r="B632" s="466" t="s">
        <v>6892</v>
      </c>
      <c r="C632" s="466" t="s">
        <v>6911</v>
      </c>
      <c r="D632" s="466" t="str">
        <f t="shared" si="41"/>
        <v>C1AG_31J
Please give us the mobile number of the renter of this plot.</v>
      </c>
      <c r="E632" s="466" t="s">
        <v>6908</v>
      </c>
      <c r="F632" s="466" t="str">
        <f t="shared" si="40"/>
        <v>C1AG_31J
Watubwira inomero ya telefoni y' Uwakodesheje uyu murima wawe?</v>
      </c>
      <c r="G632" s="466" t="s">
        <v>155</v>
      </c>
      <c r="J632" s="466" t="s">
        <v>258</v>
      </c>
      <c r="K632" s="466" t="s">
        <v>100</v>
      </c>
      <c r="L632" s="468"/>
      <c r="N632" s="6" t="s">
        <v>42</v>
      </c>
      <c r="R632" s="474"/>
      <c r="S632" s="474"/>
      <c r="T632" s="474"/>
      <c r="U632" s="474"/>
      <c r="V632" s="474"/>
      <c r="W632" s="474"/>
      <c r="X632" s="474"/>
      <c r="Y632" s="474"/>
      <c r="Z632" s="474"/>
    </row>
    <row r="633" spans="1:26" s="463" customFormat="1" ht="78.75">
      <c r="A633" s="711" t="s">
        <v>5599</v>
      </c>
      <c r="B633" s="711" t="s">
        <v>6893</v>
      </c>
      <c r="C633" s="711" t="s">
        <v>6906</v>
      </c>
      <c r="D633" s="463" t="str">
        <f t="shared" si="41"/>
        <v>C1AG_31K
In which district does the renter live?</v>
      </c>
      <c r="E633" s="711" t="s">
        <v>6905</v>
      </c>
      <c r="F633" s="463" t="str">
        <f t="shared" si="40"/>
        <v>C1AG_31K
Uwakodesheje uyu murima wawe atuye mu kahe karere?</v>
      </c>
      <c r="L633" s="622"/>
      <c r="N633" s="6" t="s">
        <v>42</v>
      </c>
    </row>
    <row r="634" spans="1:26" s="463" customFormat="1" ht="47.25">
      <c r="A634" s="711" t="s">
        <v>79</v>
      </c>
      <c r="B634" s="711" t="s">
        <v>6894</v>
      </c>
      <c r="C634" s="711" t="s">
        <v>5620</v>
      </c>
      <c r="D634" s="463" t="str">
        <f t="shared" si="41"/>
        <v xml:space="preserve">C1AG_31K_Other
Specify other district: </v>
      </c>
      <c r="E634" s="711" t="s">
        <v>5621</v>
      </c>
      <c r="F634" s="463" t="str">
        <f t="shared" si="40"/>
        <v>C1AG_31K_Other
Vuga akandi karere</v>
      </c>
      <c r="L634" s="622" t="s">
        <v>6895</v>
      </c>
      <c r="N634" s="6" t="s">
        <v>42</v>
      </c>
    </row>
    <row r="635" spans="1:26" s="463" customFormat="1" ht="78.75">
      <c r="A635" s="711" t="s">
        <v>5600</v>
      </c>
      <c r="B635" s="711" t="s">
        <v>6896</v>
      </c>
      <c r="C635" s="711" t="s">
        <v>6916</v>
      </c>
      <c r="D635" s="463" t="str">
        <f t="shared" si="41"/>
        <v>C1AG_31L
In which sector does the renter live?</v>
      </c>
      <c r="E635" s="711" t="s">
        <v>6907</v>
      </c>
      <c r="F635" s="463" t="str">
        <f t="shared" si="40"/>
        <v>C1AG_31L
Uwakodesheje uyu murima wawe atuye atuye mu wuhe murenge?</v>
      </c>
      <c r="L635" s="622" t="s">
        <v>6930</v>
      </c>
      <c r="N635" s="6" t="s">
        <v>42</v>
      </c>
      <c r="V635" s="463" t="s">
        <v>6902</v>
      </c>
    </row>
    <row r="636" spans="1:26" s="463" customFormat="1" ht="47.25">
      <c r="A636" s="711" t="s">
        <v>79</v>
      </c>
      <c r="B636" s="711" t="s">
        <v>6897</v>
      </c>
      <c r="C636" s="711" t="s">
        <v>5761</v>
      </c>
      <c r="D636" s="463" t="str">
        <f t="shared" si="41"/>
        <v xml:space="preserve">C1AG_31L_Other
Specify other sector: </v>
      </c>
      <c r="E636" s="711" t="s">
        <v>5618</v>
      </c>
      <c r="F636" s="463" t="str">
        <f t="shared" si="40"/>
        <v>C1AG_31L_Other
Vuga undi murenge</v>
      </c>
      <c r="L636" s="622" t="s">
        <v>6895</v>
      </c>
      <c r="N636" s="6" t="s">
        <v>42</v>
      </c>
    </row>
    <row r="637" spans="1:26" s="463" customFormat="1" ht="78.75">
      <c r="A637" s="711" t="s">
        <v>5601</v>
      </c>
      <c r="B637" s="711" t="s">
        <v>6898</v>
      </c>
      <c r="C637" s="711" t="s">
        <v>6915</v>
      </c>
      <c r="D637" s="463" t="str">
        <f t="shared" si="41"/>
        <v>C1AG_31M
In which cell does the renter live?</v>
      </c>
      <c r="E637" s="711" t="s">
        <v>6912</v>
      </c>
      <c r="F637" s="463" t="str">
        <f t="shared" si="40"/>
        <v>C1AG_31M
Uwakodesheje uyu murima wawe atuye mu kahe kagali?</v>
      </c>
      <c r="L637" s="622" t="s">
        <v>6930</v>
      </c>
      <c r="N637" s="6" t="s">
        <v>42</v>
      </c>
      <c r="V637" s="463" t="s">
        <v>6903</v>
      </c>
    </row>
    <row r="638" spans="1:26" s="463" customFormat="1" ht="47.25">
      <c r="A638" s="711" t="s">
        <v>79</v>
      </c>
      <c r="B638" s="711" t="s">
        <v>6899</v>
      </c>
      <c r="C638" s="711" t="s">
        <v>5760</v>
      </c>
      <c r="D638" s="463" t="str">
        <f t="shared" si="41"/>
        <v xml:space="preserve">C1AG_31M_Other
Specify other cell: </v>
      </c>
      <c r="E638" s="711" t="s">
        <v>5619</v>
      </c>
      <c r="F638" s="463" t="str">
        <f t="shared" si="40"/>
        <v>C1AG_31M_Other
Vuga akandi kagali</v>
      </c>
      <c r="L638" s="622" t="s">
        <v>6895</v>
      </c>
      <c r="N638" s="6" t="s">
        <v>42</v>
      </c>
    </row>
    <row r="639" spans="1:26" s="463" customFormat="1" ht="78.75">
      <c r="A639" s="711" t="s">
        <v>6838</v>
      </c>
      <c r="B639" s="711" t="s">
        <v>6900</v>
      </c>
      <c r="C639" s="711" t="s">
        <v>6914</v>
      </c>
      <c r="D639" s="463" t="str">
        <f t="shared" si="41"/>
        <v>C1AG_31N
In which village does the renter live?</v>
      </c>
      <c r="E639" s="711" t="s">
        <v>6913</v>
      </c>
      <c r="F639" s="463" t="str">
        <f t="shared" si="40"/>
        <v>C1AG_31N
Uwakodesheje uyu murima wawe atuye mu wuhe mudugudu?</v>
      </c>
      <c r="L639" s="622" t="s">
        <v>6930</v>
      </c>
      <c r="N639" s="6" t="s">
        <v>42</v>
      </c>
      <c r="V639" s="463" t="s">
        <v>6904</v>
      </c>
    </row>
    <row r="640" spans="1:26" s="622" customFormat="1" ht="47.25">
      <c r="A640" s="711" t="s">
        <v>79</v>
      </c>
      <c r="B640" s="711" t="s">
        <v>6901</v>
      </c>
      <c r="C640" s="711" t="s">
        <v>6858</v>
      </c>
      <c r="D640" s="463" t="str">
        <f t="shared" si="41"/>
        <v>C1AG_31N_other
Specify village:</v>
      </c>
      <c r="E640" s="711" t="s">
        <v>6861</v>
      </c>
      <c r="F640" s="463" t="str">
        <f t="shared" si="40"/>
        <v>C1AG_31N_other
Vunga undi mudugudu:</v>
      </c>
      <c r="K640" s="463"/>
      <c r="L640" s="622" t="s">
        <v>6895</v>
      </c>
      <c r="N640" s="6" t="s">
        <v>42</v>
      </c>
    </row>
    <row r="641" spans="1:26" s="467" customFormat="1" ht="94.5">
      <c r="A641" s="466" t="s">
        <v>393</v>
      </c>
      <c r="B641" s="466" t="s">
        <v>2249</v>
      </c>
      <c r="C641" s="466" t="s">
        <v>6940</v>
      </c>
      <c r="D641" s="466" t="str">
        <f t="shared" si="41"/>
        <v>C1AG_31B
[${new_plots_des}]: When did you begin renting out this plot?</v>
      </c>
      <c r="E641" s="466" t="s">
        <v>6941</v>
      </c>
      <c r="F641" s="466" t="str">
        <f t="shared" si="40"/>
        <v>C1AG_31B
[${new_plots_des}]: Ni ryari watangiye gukodesha uyu murima wawe?</v>
      </c>
      <c r="N641" s="6" t="s">
        <v>42</v>
      </c>
      <c r="R641" s="474"/>
      <c r="S641" s="474"/>
      <c r="T641" s="474"/>
      <c r="U641" s="474"/>
      <c r="V641" s="474"/>
      <c r="W641" s="474"/>
      <c r="X641" s="474"/>
      <c r="Y641" s="474"/>
      <c r="Z641" s="474"/>
    </row>
    <row r="642" spans="1:26" s="467" customFormat="1" ht="94.5">
      <c r="A642" s="466" t="s">
        <v>395</v>
      </c>
      <c r="B642" s="466" t="s">
        <v>2250</v>
      </c>
      <c r="C642" s="466" t="s">
        <v>6942</v>
      </c>
      <c r="D642" s="466" t="str">
        <f t="shared" si="41"/>
        <v>C1AG_31C
In which of the following seasons did you rent out this plot ? List all that apply.</v>
      </c>
      <c r="E642" s="466" t="s">
        <v>6943</v>
      </c>
      <c r="F642" s="466" t="str">
        <f t="shared" si="40"/>
        <v>C1AG_31C
Ni ibihe bihembwe wakodeshejemo umurima wawe? Hitamo ibyo yakodesheje byose.</v>
      </c>
      <c r="N642" s="6" t="s">
        <v>42</v>
      </c>
      <c r="R642" s="474"/>
      <c r="S642" s="474"/>
      <c r="T642" s="474"/>
      <c r="U642" s="474"/>
      <c r="V642" s="474"/>
      <c r="W642" s="474"/>
      <c r="X642" s="474"/>
      <c r="Y642" s="474"/>
      <c r="Z642" s="474"/>
    </row>
    <row r="643" spans="1:26" s="467" customFormat="1">
      <c r="A643" s="466" t="s">
        <v>3256</v>
      </c>
      <c r="B643" s="466" t="s">
        <v>6184</v>
      </c>
      <c r="C643" s="466" t="s">
        <v>6184</v>
      </c>
      <c r="D643" s="466" t="s">
        <v>6184</v>
      </c>
      <c r="E643" s="466" t="s">
        <v>6184</v>
      </c>
      <c r="F643" s="466" t="s">
        <v>6184</v>
      </c>
      <c r="I643" s="467" t="s">
        <v>5160</v>
      </c>
      <c r="N643" s="6"/>
      <c r="R643" s="474"/>
      <c r="S643" s="474"/>
      <c r="T643" s="474"/>
      <c r="U643" s="474"/>
      <c r="V643" s="474"/>
      <c r="W643" s="474"/>
      <c r="X643" s="474"/>
      <c r="Y643" s="474"/>
      <c r="Z643" s="474"/>
    </row>
    <row r="644" spans="1:26" s="467" customFormat="1" ht="110.25">
      <c r="A644" s="466" t="s">
        <v>265</v>
      </c>
      <c r="B644" s="466" t="s">
        <v>2251</v>
      </c>
      <c r="C644" s="466" t="s">
        <v>3979</v>
      </c>
      <c r="D644" s="466" t="str">
        <f t="shared" si="41"/>
        <v>C1AG_31D
[${new_plots_des}]: What is the duration of the rental contract?</v>
      </c>
      <c r="E644" s="466" t="s">
        <v>6944</v>
      </c>
      <c r="F644" s="466" t="str">
        <f t="shared" si="40"/>
        <v>C1AG_31D
[${new_plots_des}]: Ubwo wakodeshaga uyu murima wawe, ubukode bwamaze igihe kingana gute?</v>
      </c>
      <c r="G644" s="466" t="s">
        <v>399</v>
      </c>
      <c r="J644" s="466" t="s">
        <v>400</v>
      </c>
      <c r="K644" s="466" t="s">
        <v>401</v>
      </c>
      <c r="N644" s="6" t="s">
        <v>42</v>
      </c>
      <c r="R644" s="474"/>
      <c r="S644" s="474"/>
      <c r="T644" s="474"/>
      <c r="U644" s="474"/>
      <c r="V644" s="474"/>
      <c r="W644" s="474"/>
      <c r="X644" s="474"/>
      <c r="Y644" s="474"/>
      <c r="Z644" s="474"/>
    </row>
    <row r="645" spans="1:26" s="467" customFormat="1" ht="47.25">
      <c r="A645" s="466" t="s">
        <v>402</v>
      </c>
      <c r="B645" s="466" t="s">
        <v>2252</v>
      </c>
      <c r="C645" s="466" t="s">
        <v>267</v>
      </c>
      <c r="D645" s="466" t="str">
        <f t="shared" si="41"/>
        <v>C1AG_31DX
Units</v>
      </c>
      <c r="E645" s="466" t="s">
        <v>404</v>
      </c>
      <c r="F645" s="466" t="str">
        <f t="shared" si="40"/>
        <v>C1AG_31DX
Ibipimo</v>
      </c>
      <c r="I645" s="467" t="s">
        <v>6311</v>
      </c>
      <c r="J645" s="466" t="s">
        <v>405</v>
      </c>
      <c r="L645" s="466"/>
      <c r="N645" s="6" t="s">
        <v>42</v>
      </c>
      <c r="R645" s="474"/>
      <c r="S645" s="474"/>
      <c r="T645" s="474"/>
      <c r="U645" s="474"/>
      <c r="V645" s="474"/>
      <c r="W645" s="474"/>
      <c r="X645" s="474"/>
      <c r="Y645" s="474"/>
      <c r="Z645" s="474"/>
    </row>
    <row r="646" spans="1:26" s="467" customFormat="1">
      <c r="A646" s="466" t="s">
        <v>3258</v>
      </c>
      <c r="B646" s="466"/>
      <c r="C646" s="466"/>
      <c r="D646" s="466"/>
      <c r="E646" s="466"/>
      <c r="F646" s="466"/>
      <c r="J646" s="466"/>
      <c r="L646" s="468"/>
      <c r="N646" s="6"/>
      <c r="R646" s="474"/>
      <c r="S646" s="474"/>
      <c r="T646" s="474"/>
      <c r="U646" s="474"/>
      <c r="V646" s="474"/>
      <c r="W646" s="474"/>
      <c r="X646" s="474"/>
      <c r="Y646" s="474"/>
      <c r="Z646" s="474"/>
    </row>
    <row r="647" spans="1:26" s="467" customFormat="1" ht="141.75">
      <c r="A647" s="466" t="s">
        <v>4052</v>
      </c>
      <c r="B647" s="466" t="s">
        <v>2253</v>
      </c>
      <c r="C647" s="466" t="s">
        <v>6932</v>
      </c>
      <c r="D647" s="466" t="str">
        <f t="shared" si="41"/>
        <v>C1AG_31E
[${new_plots_des}]: What kind of rental or use arrangement was made?</v>
      </c>
      <c r="E647" s="466" t="s">
        <v>6933</v>
      </c>
      <c r="F647" s="466" t="str">
        <f t="shared" si="40"/>
        <v>C1AG_31E
[${new_plots_des}]: Ni ubuhe buryo bwakoreshejwe mu bukode bw'uyu murima wawe?</v>
      </c>
      <c r="J647" s="466" t="s">
        <v>407</v>
      </c>
      <c r="K647" s="466" t="s">
        <v>408</v>
      </c>
      <c r="N647" s="6" t="s">
        <v>42</v>
      </c>
      <c r="R647" s="474"/>
      <c r="S647" s="474"/>
      <c r="T647" s="474"/>
      <c r="U647" s="474"/>
      <c r="V647" s="474"/>
      <c r="W647" s="474"/>
      <c r="X647" s="474"/>
      <c r="Y647" s="474"/>
      <c r="Z647" s="474"/>
    </row>
    <row r="648" spans="1:26" s="467" customFormat="1" ht="47.25">
      <c r="A648" s="466" t="s">
        <v>79</v>
      </c>
      <c r="B648" s="466" t="s">
        <v>4053</v>
      </c>
      <c r="C648" s="466" t="s">
        <v>3260</v>
      </c>
      <c r="D648" s="466" t="str">
        <f t="shared" si="41"/>
        <v xml:space="preserve">C1AG_31E_other
Specify other: </v>
      </c>
      <c r="E648" s="466" t="s">
        <v>3261</v>
      </c>
      <c r="F648" s="466" t="str">
        <f t="shared" si="40"/>
        <v>C1AG_31E_other
Vuga ibindi:</v>
      </c>
      <c r="J648" s="468"/>
      <c r="K648" s="468"/>
      <c r="L648" s="467" t="s">
        <v>6949</v>
      </c>
      <c r="N648" s="6" t="s">
        <v>42</v>
      </c>
      <c r="R648" s="474"/>
      <c r="S648" s="474"/>
      <c r="T648" s="474"/>
      <c r="U648" s="474"/>
      <c r="V648" s="474"/>
      <c r="W648" s="474"/>
      <c r="X648" s="474"/>
      <c r="Y648" s="474"/>
      <c r="Z648" s="474"/>
    </row>
    <row r="649" spans="1:26" s="467" customFormat="1" ht="110.25">
      <c r="A649" s="466" t="s">
        <v>409</v>
      </c>
      <c r="B649" s="466" t="s">
        <v>2254</v>
      </c>
      <c r="C649" s="466" t="s">
        <v>6935</v>
      </c>
      <c r="D649" s="466" t="str">
        <f t="shared" si="41"/>
        <v>C1AG_31F
[${new_plots_des}]: What share of the output is given to you (owner of the land)?</v>
      </c>
      <c r="E649" s="466" t="s">
        <v>6934</v>
      </c>
      <c r="F649" s="466" t="str">
        <f t="shared" si="40"/>
        <v>C1AG_31F
[${new_plots_des}]: Ni uwuhe mugabane ku musaruro wowe ubwawe nka nyir'umurima wahawe?</v>
      </c>
      <c r="G649" s="466"/>
      <c r="L649" s="467" t="s">
        <v>6950</v>
      </c>
      <c r="N649" s="6" t="s">
        <v>42</v>
      </c>
      <c r="R649" s="474"/>
      <c r="S649" s="474"/>
      <c r="T649" s="474"/>
      <c r="U649" s="474"/>
      <c r="V649" s="474"/>
      <c r="W649" s="474"/>
      <c r="X649" s="474"/>
      <c r="Y649" s="474"/>
      <c r="Z649" s="474"/>
    </row>
    <row r="650" spans="1:26" s="467" customFormat="1" ht="110.25">
      <c r="A650" s="466" t="s">
        <v>47</v>
      </c>
      <c r="B650" s="466" t="s">
        <v>2255</v>
      </c>
      <c r="C650" s="466" t="s">
        <v>6937</v>
      </c>
      <c r="D650" s="466" t="str">
        <f t="shared" si="41"/>
        <v>C1AG_31G
[${new_plots_des}]: What is  rent paid (monetary amount) by on this plot ?</v>
      </c>
      <c r="E650" s="466" t="s">
        <v>6936</v>
      </c>
      <c r="F650" s="466" t="str">
        <f t="shared" si="40"/>
        <v>C1AG_31G
[${new_plots_des}]: Ni amafaranga angahe wishyurwa?</v>
      </c>
      <c r="G650" s="466" t="s">
        <v>155</v>
      </c>
      <c r="J650" s="466" t="s">
        <v>412</v>
      </c>
      <c r="L650" s="467" t="s">
        <v>6951</v>
      </c>
      <c r="N650" s="6" t="s">
        <v>42</v>
      </c>
      <c r="R650" s="474"/>
      <c r="S650" s="474"/>
      <c r="T650" s="474"/>
      <c r="U650" s="474"/>
      <c r="V650" s="474"/>
      <c r="W650" s="474"/>
      <c r="X650" s="474"/>
      <c r="Y650" s="474"/>
      <c r="Z650" s="474"/>
    </row>
    <row r="651" spans="1:26" s="467" customFormat="1">
      <c r="A651" s="466" t="s">
        <v>3256</v>
      </c>
      <c r="B651" s="466" t="s">
        <v>6207</v>
      </c>
      <c r="C651" s="466" t="s">
        <v>6207</v>
      </c>
      <c r="D651" s="466" t="s">
        <v>6207</v>
      </c>
      <c r="E651" s="466" t="s">
        <v>6207</v>
      </c>
      <c r="F651" s="466" t="s">
        <v>6207</v>
      </c>
      <c r="G651" s="466"/>
      <c r="I651" s="467" t="s">
        <v>5160</v>
      </c>
      <c r="J651" s="466"/>
      <c r="L651" s="466" t="s">
        <v>3903</v>
      </c>
      <c r="N651" s="6"/>
      <c r="R651" s="474"/>
      <c r="S651" s="474"/>
      <c r="T651" s="474"/>
      <c r="U651" s="474"/>
      <c r="V651" s="474"/>
      <c r="W651" s="474"/>
      <c r="X651" s="474"/>
      <c r="Y651" s="474"/>
      <c r="Z651" s="474"/>
    </row>
    <row r="652" spans="1:26" s="467" customFormat="1" ht="110.25">
      <c r="A652" s="466" t="s">
        <v>265</v>
      </c>
      <c r="B652" s="466" t="s">
        <v>2256</v>
      </c>
      <c r="C652" s="466" t="s">
        <v>6938</v>
      </c>
      <c r="D652" s="466" t="str">
        <f t="shared" si="41"/>
        <v>C1AG_31H
[${new_plots_des}]: What time period does this amount correspond to?</v>
      </c>
      <c r="E652" s="466" t="s">
        <v>6939</v>
      </c>
      <c r="F652" s="466" t="str">
        <f t="shared" si="40"/>
        <v>C1AG_31H
[${new_plots_des}]: Ayo mafaranga yishyurwa mu gihe kingana gute?</v>
      </c>
      <c r="G652" s="466"/>
      <c r="J652" s="466" t="s">
        <v>416</v>
      </c>
      <c r="K652" s="466" t="s">
        <v>417</v>
      </c>
      <c r="L652" s="466"/>
      <c r="N652" s="6" t="s">
        <v>42</v>
      </c>
      <c r="R652" s="474"/>
      <c r="S652" s="474"/>
      <c r="T652" s="474"/>
      <c r="U652" s="474"/>
      <c r="V652" s="474"/>
      <c r="W652" s="474"/>
      <c r="X652" s="474"/>
      <c r="Y652" s="474"/>
      <c r="Z652" s="474"/>
    </row>
    <row r="653" spans="1:26" s="467" customFormat="1" ht="47.25">
      <c r="A653" s="466" t="s">
        <v>402</v>
      </c>
      <c r="B653" s="466" t="s">
        <v>2257</v>
      </c>
      <c r="C653" s="466" t="s">
        <v>267</v>
      </c>
      <c r="D653" s="466" t="str">
        <f t="shared" si="41"/>
        <v>C1AG_31GX
Units</v>
      </c>
      <c r="E653" s="466" t="s">
        <v>404</v>
      </c>
      <c r="F653" s="466" t="str">
        <f t="shared" si="40"/>
        <v>C1AG_31GX
Ibipimo</v>
      </c>
      <c r="I653" s="467" t="s">
        <v>6311</v>
      </c>
      <c r="L653" s="466"/>
      <c r="N653" s="6" t="s">
        <v>42</v>
      </c>
      <c r="R653" s="474"/>
      <c r="S653" s="474"/>
      <c r="T653" s="474"/>
      <c r="U653" s="474"/>
      <c r="V653" s="474"/>
      <c r="W653" s="474"/>
      <c r="X653" s="474"/>
      <c r="Y653" s="474"/>
      <c r="Z653" s="474"/>
    </row>
    <row r="654" spans="1:26" s="467" customFormat="1">
      <c r="A654" s="466" t="s">
        <v>3258</v>
      </c>
      <c r="B654" s="468"/>
      <c r="C654" s="466"/>
      <c r="D654" s="466"/>
      <c r="E654" s="468"/>
      <c r="F654" s="466"/>
      <c r="L654" s="468"/>
      <c r="N654" s="6"/>
      <c r="R654" s="474"/>
      <c r="S654" s="474"/>
      <c r="T654" s="474"/>
      <c r="U654" s="474"/>
      <c r="V654" s="474"/>
      <c r="W654" s="474"/>
      <c r="X654" s="474"/>
      <c r="Y654" s="474"/>
      <c r="Z654" s="474"/>
    </row>
    <row r="655" spans="1:26" s="467" customFormat="1" ht="47.25">
      <c r="A655" s="466" t="s">
        <v>3258</v>
      </c>
      <c r="C655" s="466"/>
      <c r="D655" s="466" t="str">
        <f t="shared" si="41"/>
        <v xml:space="preserve">
</v>
      </c>
      <c r="F655" s="466" t="str">
        <f t="shared" si="40"/>
        <v xml:space="preserve">
</v>
      </c>
      <c r="N655" s="6"/>
      <c r="R655" s="474"/>
      <c r="S655" s="474"/>
      <c r="T655" s="474"/>
      <c r="U655" s="474"/>
      <c r="V655" s="474"/>
      <c r="W655" s="474"/>
      <c r="X655" s="474"/>
      <c r="Y655" s="474"/>
      <c r="Z655" s="474"/>
    </row>
    <row r="656" spans="1:26" s="467" customFormat="1" ht="47.25">
      <c r="A656" s="466" t="s">
        <v>3256</v>
      </c>
      <c r="B656" s="466" t="s">
        <v>3904</v>
      </c>
      <c r="C656" s="466" t="s">
        <v>420</v>
      </c>
      <c r="D656" s="466" t="str">
        <f t="shared" si="41"/>
        <v>C1AG_23_rentin
Plot Rented in</v>
      </c>
      <c r="E656" s="466" t="s">
        <v>420</v>
      </c>
      <c r="F656" s="466" t="str">
        <f t="shared" si="40"/>
        <v>C1AG_23_rentin
Plot Rented in</v>
      </c>
      <c r="L656" s="468" t="s">
        <v>3905</v>
      </c>
      <c r="N656" s="6"/>
      <c r="R656" s="474"/>
      <c r="S656" s="474"/>
      <c r="T656" s="474"/>
      <c r="U656" s="474"/>
      <c r="V656" s="474"/>
      <c r="W656" s="474"/>
      <c r="X656" s="474"/>
      <c r="Y656" s="474"/>
      <c r="Z656" s="474"/>
    </row>
    <row r="657" spans="1:26" s="467" customFormat="1" ht="94.5">
      <c r="A657" s="466" t="s">
        <v>79</v>
      </c>
      <c r="B657" s="466" t="s">
        <v>2258</v>
      </c>
      <c r="C657" s="466" t="s">
        <v>3980</v>
      </c>
      <c r="D657" s="466" t="str">
        <f t="shared" si="41"/>
        <v>C1AG_32A
[${new_plots_des}]: Please give us the first and last name of the owner of this plot.</v>
      </c>
      <c r="E657" s="466" t="s">
        <v>3981</v>
      </c>
      <c r="F657" s="466" t="str">
        <f t="shared" si="40"/>
        <v>C1AG_32A
[${new_plots_des}]: Watubwira amazina yombi ya nyir'uyu murima ukodesha?</v>
      </c>
      <c r="L657" s="468"/>
      <c r="N657" s="6" t="s">
        <v>42</v>
      </c>
      <c r="R657" s="474"/>
      <c r="S657" s="474"/>
      <c r="T657" s="474"/>
      <c r="U657" s="474"/>
      <c r="V657" s="474"/>
      <c r="W657" s="474"/>
      <c r="X657" s="474"/>
      <c r="Y657" s="474"/>
      <c r="Z657" s="474"/>
    </row>
    <row r="658" spans="1:26" s="467" customFormat="1" ht="110.25">
      <c r="A658" s="466" t="s">
        <v>79</v>
      </c>
      <c r="B658" s="466" t="s">
        <v>2259</v>
      </c>
      <c r="C658" s="466" t="s">
        <v>423</v>
      </c>
      <c r="D658" s="466" t="str">
        <f t="shared" si="41"/>
        <v>C1AG_32B
Please give us the mobile number of the owner of this plot.</v>
      </c>
      <c r="E658" s="466" t="s">
        <v>424</v>
      </c>
      <c r="F658" s="466" t="str">
        <f t="shared" si="40"/>
        <v>C1AG_32B
Watubwira inomero ya telefoni ya nyir'uyu murima ukodesha?</v>
      </c>
      <c r="G658" s="466" t="s">
        <v>155</v>
      </c>
      <c r="J658" s="466" t="s">
        <v>258</v>
      </c>
      <c r="K658" s="466" t="s">
        <v>100</v>
      </c>
      <c r="L658" s="468"/>
      <c r="N658" s="6" t="s">
        <v>42</v>
      </c>
      <c r="R658" s="474"/>
      <c r="S658" s="474"/>
      <c r="T658" s="474"/>
      <c r="U658" s="474"/>
      <c r="V658" s="474"/>
      <c r="W658" s="474"/>
      <c r="X658" s="474"/>
      <c r="Y658" s="474"/>
      <c r="Z658" s="474"/>
    </row>
    <row r="659" spans="1:26" s="463" customFormat="1" ht="78.75">
      <c r="A659" s="711" t="s">
        <v>5599</v>
      </c>
      <c r="B659" s="711" t="s">
        <v>2260</v>
      </c>
      <c r="C659" s="711" t="s">
        <v>259</v>
      </c>
      <c r="D659" s="463" t="str">
        <f t="shared" si="41"/>
        <v>C1AG_32C
In which district does the owner live?</v>
      </c>
      <c r="E659" s="711" t="s">
        <v>426</v>
      </c>
      <c r="F659" s="463" t="str">
        <f t="shared" si="40"/>
        <v>C1AG_32C
Nyir'uyu murima ukodesha atuye mu kahe karere?</v>
      </c>
      <c r="L659" s="622"/>
      <c r="N659" s="6" t="s">
        <v>42</v>
      </c>
    </row>
    <row r="660" spans="1:26" s="463" customFormat="1" ht="47.25">
      <c r="A660" s="711" t="s">
        <v>79</v>
      </c>
      <c r="B660" s="711" t="s">
        <v>5632</v>
      </c>
      <c r="C660" s="711" t="s">
        <v>5620</v>
      </c>
      <c r="D660" s="463" t="str">
        <f t="shared" si="41"/>
        <v xml:space="preserve">C1AG_32C_Other
Specify other district: </v>
      </c>
      <c r="E660" s="711" t="s">
        <v>5621</v>
      </c>
      <c r="F660" s="463" t="str">
        <f t="shared" si="40"/>
        <v>C1AG_32C_Other
Vuga akandi karere</v>
      </c>
      <c r="L660" s="622" t="s">
        <v>3906</v>
      </c>
      <c r="N660" s="6" t="s">
        <v>42</v>
      </c>
    </row>
    <row r="661" spans="1:26" s="463" customFormat="1" ht="78.75">
      <c r="A661" s="711" t="s">
        <v>5600</v>
      </c>
      <c r="B661" s="711" t="s">
        <v>2261</v>
      </c>
      <c r="C661" s="711" t="s">
        <v>260</v>
      </c>
      <c r="D661" s="463" t="str">
        <f t="shared" si="41"/>
        <v>C1AG_32D
In which sector does the owner live?</v>
      </c>
      <c r="E661" s="711" t="s">
        <v>428</v>
      </c>
      <c r="F661" s="463" t="str">
        <f t="shared" si="40"/>
        <v>C1AG_32D
Nyir'uyu murima ukodesha atuye mu wuhe murenge?</v>
      </c>
      <c r="L661" s="622" t="s">
        <v>5665</v>
      </c>
      <c r="N661" s="6" t="s">
        <v>42</v>
      </c>
      <c r="V661" s="463" t="s">
        <v>5659</v>
      </c>
    </row>
    <row r="662" spans="1:26" s="463" customFormat="1" ht="47.25">
      <c r="A662" s="711" t="s">
        <v>79</v>
      </c>
      <c r="B662" s="711" t="s">
        <v>5633</v>
      </c>
      <c r="C662" s="711" t="s">
        <v>5761</v>
      </c>
      <c r="D662" s="463" t="str">
        <f t="shared" si="41"/>
        <v xml:space="preserve">C1AG_32D_Other
Specify other sector: </v>
      </c>
      <c r="E662" s="711" t="s">
        <v>5618</v>
      </c>
      <c r="F662" s="463" t="str">
        <f t="shared" si="40"/>
        <v>C1AG_32D_Other
Vuga undi murenge</v>
      </c>
      <c r="L662" s="622" t="s">
        <v>3906</v>
      </c>
      <c r="N662" s="6" t="s">
        <v>42</v>
      </c>
    </row>
    <row r="663" spans="1:26" s="463" customFormat="1" ht="78.75">
      <c r="A663" s="711" t="s">
        <v>5601</v>
      </c>
      <c r="B663" s="711" t="s">
        <v>2262</v>
      </c>
      <c r="C663" s="711" t="s">
        <v>261</v>
      </c>
      <c r="D663" s="463" t="str">
        <f t="shared" si="41"/>
        <v>C1AG_32E
In which cell does the owner live?</v>
      </c>
      <c r="E663" s="711" t="s">
        <v>5623</v>
      </c>
      <c r="F663" s="463" t="str">
        <f t="shared" si="40"/>
        <v>C1AG_32E
Nyir'uyu murima ukodesha atuye mu kahe kagali?</v>
      </c>
      <c r="L663" s="622" t="s">
        <v>5665</v>
      </c>
      <c r="N663" s="6" t="s">
        <v>42</v>
      </c>
      <c r="V663" s="463" t="s">
        <v>5660</v>
      </c>
    </row>
    <row r="664" spans="1:26" s="463" customFormat="1" ht="47.25">
      <c r="A664" s="711" t="s">
        <v>79</v>
      </c>
      <c r="B664" s="711" t="s">
        <v>5634</v>
      </c>
      <c r="C664" s="711" t="s">
        <v>5760</v>
      </c>
      <c r="D664" s="463" t="str">
        <f t="shared" si="41"/>
        <v xml:space="preserve">C1AG_32E_Other
Specify other cell: </v>
      </c>
      <c r="E664" s="711" t="s">
        <v>5619</v>
      </c>
      <c r="F664" s="463" t="str">
        <f t="shared" si="40"/>
        <v>C1AG_32E_Other
Vuga akandi kagali</v>
      </c>
      <c r="L664" s="622" t="s">
        <v>3906</v>
      </c>
      <c r="N664" s="6" t="s">
        <v>42</v>
      </c>
    </row>
    <row r="665" spans="1:26" s="463" customFormat="1" ht="78.75">
      <c r="A665" s="711" t="s">
        <v>6838</v>
      </c>
      <c r="B665" s="711" t="s">
        <v>2263</v>
      </c>
      <c r="C665" s="711" t="s">
        <v>262</v>
      </c>
      <c r="D665" s="463" t="str">
        <f t="shared" si="41"/>
        <v>C1AG_32F
In which village does the owner live?</v>
      </c>
      <c r="E665" s="711" t="s">
        <v>5624</v>
      </c>
      <c r="F665" s="463" t="str">
        <f t="shared" si="40"/>
        <v>C1AG_32F
Nyir'uyu murima ukodesha atuye mu wuhe mudugudu?</v>
      </c>
      <c r="L665" s="622" t="s">
        <v>5665</v>
      </c>
      <c r="N665" s="6" t="s">
        <v>42</v>
      </c>
      <c r="V665" s="463" t="s">
        <v>6862</v>
      </c>
    </row>
    <row r="666" spans="1:26" s="622" customFormat="1" ht="47.25">
      <c r="A666" s="711" t="s">
        <v>79</v>
      </c>
      <c r="B666" s="711" t="s">
        <v>6860</v>
      </c>
      <c r="C666" s="711" t="s">
        <v>6858</v>
      </c>
      <c r="D666" s="463" t="str">
        <f t="shared" si="41"/>
        <v>C1AG_32F_other
Specify village:</v>
      </c>
      <c r="E666" s="711" t="s">
        <v>6861</v>
      </c>
      <c r="F666" s="463" t="str">
        <f t="shared" si="40"/>
        <v>C1AG_32F_other
Vunga undi mudugudu:</v>
      </c>
      <c r="K666" s="463"/>
      <c r="L666" s="622" t="s">
        <v>3906</v>
      </c>
      <c r="N666" s="6" t="s">
        <v>42</v>
      </c>
    </row>
    <row r="667" spans="1:26" s="467" customFormat="1" ht="94.5">
      <c r="A667" s="466" t="s">
        <v>4056</v>
      </c>
      <c r="B667" s="466" t="s">
        <v>2264</v>
      </c>
      <c r="C667" s="466" t="s">
        <v>3982</v>
      </c>
      <c r="D667" s="466" t="str">
        <f t="shared" ref="D667:D691" si="42">$B667&amp;"
"&amp;$C667</f>
        <v>C1AG_32G
[${new_plots_des}]: When did you begin renting in this plot?</v>
      </c>
      <c r="E667" s="466" t="s">
        <v>3983</v>
      </c>
      <c r="F667" s="466" t="str">
        <f t="shared" ref="F667:F691" si="43">$B667&amp;"
"&amp;$E667</f>
        <v>C1AG_32G
[${new_plots_des}]: Watangiye gukodesha uyu  murima w'abandi ryari?</v>
      </c>
      <c r="K667" s="612"/>
      <c r="L667" s="468"/>
      <c r="N667" s="6" t="s">
        <v>42</v>
      </c>
      <c r="R667" s="474"/>
      <c r="S667" s="474"/>
      <c r="T667" s="474"/>
      <c r="U667" s="474"/>
      <c r="V667" s="474"/>
      <c r="W667" s="474"/>
      <c r="X667" s="474"/>
      <c r="Y667" s="474"/>
      <c r="Z667" s="474"/>
    </row>
    <row r="668" spans="1:26" s="467" customFormat="1">
      <c r="A668" s="466" t="s">
        <v>3256</v>
      </c>
      <c r="B668" s="466" t="s">
        <v>6185</v>
      </c>
      <c r="C668" s="466" t="s">
        <v>6185</v>
      </c>
      <c r="D668" s="466" t="s">
        <v>6185</v>
      </c>
      <c r="E668" s="466" t="s">
        <v>6185</v>
      </c>
      <c r="F668" s="466" t="s">
        <v>6185</v>
      </c>
      <c r="I668" s="467" t="s">
        <v>5160</v>
      </c>
      <c r="K668" s="612"/>
      <c r="L668" s="468"/>
      <c r="N668" s="6"/>
      <c r="R668" s="474"/>
      <c r="S668" s="474"/>
      <c r="T668" s="474"/>
      <c r="U668" s="474"/>
      <c r="V668" s="474"/>
      <c r="W668" s="474"/>
      <c r="X668" s="474"/>
      <c r="Y668" s="474"/>
      <c r="Z668" s="474"/>
    </row>
    <row r="669" spans="1:26" s="467" customFormat="1" ht="110.25">
      <c r="A669" s="466" t="s">
        <v>265</v>
      </c>
      <c r="B669" s="466" t="s">
        <v>2265</v>
      </c>
      <c r="C669" s="466" t="s">
        <v>3979</v>
      </c>
      <c r="D669" s="466" t="str">
        <f t="shared" si="42"/>
        <v>C1AG_32H
[${new_plots_des}]: What is the duration of the rental contract?</v>
      </c>
      <c r="E669" s="466" t="s">
        <v>3984</v>
      </c>
      <c r="F669" s="466" t="str">
        <f t="shared" si="43"/>
        <v>C1AG_32H
[${new_plots_des}]: Uko gukodesha uyu murima w'abandi bizamara igihe kingana gute?</v>
      </c>
      <c r="G669" s="466" t="s">
        <v>433</v>
      </c>
      <c r="J669" s="466" t="s">
        <v>400</v>
      </c>
      <c r="K669" s="466" t="s">
        <v>401</v>
      </c>
      <c r="N669" s="6" t="s">
        <v>42</v>
      </c>
      <c r="R669" s="474"/>
      <c r="S669" s="474"/>
      <c r="T669" s="474"/>
      <c r="U669" s="474"/>
      <c r="V669" s="474"/>
      <c r="W669" s="474"/>
      <c r="X669" s="474"/>
      <c r="Y669" s="474"/>
      <c r="Z669" s="474"/>
    </row>
    <row r="670" spans="1:26" s="467" customFormat="1" ht="47.25">
      <c r="A670" s="466" t="s">
        <v>402</v>
      </c>
      <c r="B670" s="466" t="s">
        <v>2266</v>
      </c>
      <c r="C670" s="466" t="s">
        <v>267</v>
      </c>
      <c r="D670" s="466" t="str">
        <f t="shared" si="42"/>
        <v>C1AG_32HX
Units</v>
      </c>
      <c r="E670" s="466" t="s">
        <v>404</v>
      </c>
      <c r="F670" s="466" t="str">
        <f t="shared" si="43"/>
        <v>C1AG_32HX
Ibipimo</v>
      </c>
      <c r="I670" s="467" t="s">
        <v>6311</v>
      </c>
      <c r="J670" s="466" t="s">
        <v>405</v>
      </c>
      <c r="K670" s="612"/>
      <c r="L670" s="466"/>
      <c r="N670" s="6" t="s">
        <v>42</v>
      </c>
      <c r="R670" s="474"/>
      <c r="S670" s="474"/>
      <c r="T670" s="474"/>
      <c r="U670" s="474"/>
      <c r="V670" s="474"/>
      <c r="W670" s="474"/>
      <c r="X670" s="474"/>
      <c r="Y670" s="474"/>
      <c r="Z670" s="474"/>
    </row>
    <row r="671" spans="1:26" s="467" customFormat="1">
      <c r="A671" s="466" t="s">
        <v>3258</v>
      </c>
      <c r="B671" s="466"/>
      <c r="C671" s="466"/>
      <c r="D671" s="466"/>
      <c r="E671" s="466"/>
      <c r="F671" s="466"/>
      <c r="J671" s="466"/>
      <c r="K671" s="612"/>
      <c r="L671" s="468"/>
      <c r="N671" s="6"/>
      <c r="R671" s="474"/>
      <c r="S671" s="474"/>
      <c r="T671" s="474"/>
      <c r="U671" s="474"/>
      <c r="V671" s="474"/>
      <c r="W671" s="474"/>
      <c r="X671" s="474"/>
      <c r="Y671" s="474"/>
      <c r="Z671" s="474"/>
    </row>
    <row r="672" spans="1:26" s="467" customFormat="1" ht="141.75">
      <c r="A672" s="466" t="s">
        <v>4052</v>
      </c>
      <c r="B672" s="466" t="s">
        <v>2267</v>
      </c>
      <c r="C672" s="466" t="s">
        <v>3985</v>
      </c>
      <c r="D672" s="466" t="str">
        <f t="shared" si="42"/>
        <v>C1AG_32I
What kind of rental or use arrangement was made with the owner of [${new_plots_des}]?</v>
      </c>
      <c r="E672" s="466" t="s">
        <v>3986</v>
      </c>
      <c r="F672" s="466" t="str">
        <f t="shared" si="43"/>
        <v>C1AG_32I
[${new_plots_des}] Ni ubuhe buryo bwakoreshejwe ubwo wakodeshaga uyu  murima w'abandi?</v>
      </c>
      <c r="J672" s="466" t="s">
        <v>407</v>
      </c>
      <c r="K672" s="466" t="s">
        <v>408</v>
      </c>
      <c r="N672" s="6" t="s">
        <v>42</v>
      </c>
      <c r="R672" s="474"/>
      <c r="S672" s="474"/>
      <c r="T672" s="474"/>
      <c r="U672" s="474"/>
      <c r="V672" s="474"/>
      <c r="W672" s="474"/>
      <c r="X672" s="474"/>
      <c r="Y672" s="474"/>
      <c r="Z672" s="474"/>
    </row>
    <row r="673" spans="1:26" s="467" customFormat="1" ht="47.25">
      <c r="A673" s="466" t="s">
        <v>79</v>
      </c>
      <c r="B673" s="466" t="s">
        <v>5874</v>
      </c>
      <c r="C673" s="466" t="s">
        <v>5875</v>
      </c>
      <c r="D673" s="466" t="str">
        <f t="shared" si="42"/>
        <v>C1AG_32I_other
Specify other</v>
      </c>
      <c r="E673" s="466" t="s">
        <v>3261</v>
      </c>
      <c r="F673" s="466" t="str">
        <f t="shared" si="43"/>
        <v>C1AG_32I_other
Vuga ibindi:</v>
      </c>
      <c r="J673" s="468"/>
      <c r="K673" s="466"/>
      <c r="L673" s="467" t="s">
        <v>6864</v>
      </c>
      <c r="N673" s="6" t="s">
        <v>42</v>
      </c>
      <c r="R673" s="474"/>
      <c r="S673" s="474"/>
      <c r="T673" s="474"/>
      <c r="U673" s="474"/>
      <c r="V673" s="474"/>
      <c r="W673" s="474"/>
      <c r="X673" s="474"/>
      <c r="Y673" s="474"/>
      <c r="Z673" s="474"/>
    </row>
    <row r="674" spans="1:26" s="467" customFormat="1" ht="110.25">
      <c r="A674" s="466" t="s">
        <v>409</v>
      </c>
      <c r="B674" s="466" t="s">
        <v>2268</v>
      </c>
      <c r="C674" s="466" t="s">
        <v>3987</v>
      </c>
      <c r="D674" s="466" t="str">
        <f t="shared" si="42"/>
        <v>C1AG_32J
What share of the output is given to the landlord (owner of the land)? [${new_plots_des}]</v>
      </c>
      <c r="E674" s="466" t="s">
        <v>3988</v>
      </c>
      <c r="F674" s="466" t="str">
        <f t="shared" si="43"/>
        <v>C1AG_32J
Ni uwuhe mugabane ku musaruro wowe ubwawe uha nyir'uyu murima (nyir'ubutaka)? [${new_plots_des}]</v>
      </c>
      <c r="K674" s="612"/>
      <c r="L674" s="466" t="s">
        <v>6865</v>
      </c>
      <c r="N674" s="6" t="s">
        <v>42</v>
      </c>
      <c r="Q674" s="612"/>
      <c r="R674" s="474"/>
      <c r="S674" s="474"/>
      <c r="T674" s="474"/>
      <c r="U674" s="474"/>
      <c r="V674" s="474"/>
      <c r="W674" s="474"/>
      <c r="X674" s="474"/>
      <c r="Y674" s="474"/>
      <c r="Z674" s="474"/>
    </row>
    <row r="675" spans="1:26" s="467" customFormat="1" ht="126">
      <c r="A675" s="466" t="s">
        <v>47</v>
      </c>
      <c r="B675" s="466" t="s">
        <v>2269</v>
      </c>
      <c r="C675" s="466" t="s">
        <v>3989</v>
      </c>
      <c r="D675" s="466" t="str">
        <f t="shared" si="42"/>
        <v>C1AG_32K
How much did you pay the last time you paid rent (monetary amount) on [${new_plots_des}] (RWF)?</v>
      </c>
      <c r="E675" s="466" t="s">
        <v>3990</v>
      </c>
      <c r="F675" s="466" t="str">
        <f t="shared" si="43"/>
        <v>C1AG_32K
[${new_plots_des}]: Ni amafaranga angahe urugo rwawe rwishyuye nyiri uyu murima ubwo muheruka kuwukodesha (RWF)?</v>
      </c>
      <c r="G675" s="466" t="s">
        <v>155</v>
      </c>
      <c r="J675" s="466" t="s">
        <v>412</v>
      </c>
      <c r="K675" s="612"/>
      <c r="L675" s="466" t="s">
        <v>6866</v>
      </c>
      <c r="N675" s="6" t="s">
        <v>42</v>
      </c>
      <c r="R675" s="474"/>
      <c r="S675" s="474"/>
      <c r="T675" s="474"/>
      <c r="U675" s="474"/>
      <c r="V675" s="474"/>
      <c r="W675" s="474"/>
      <c r="X675" s="474"/>
      <c r="Y675" s="474"/>
      <c r="Z675" s="474"/>
    </row>
    <row r="676" spans="1:26" s="467" customFormat="1" ht="47.25">
      <c r="A676" s="466" t="s">
        <v>3256</v>
      </c>
      <c r="B676" s="466" t="s">
        <v>6257</v>
      </c>
      <c r="C676" s="466" t="s">
        <v>6257</v>
      </c>
      <c r="D676" s="466" t="s">
        <v>6257</v>
      </c>
      <c r="E676" s="466" t="s">
        <v>6257</v>
      </c>
      <c r="F676" s="466" t="s">
        <v>6257</v>
      </c>
      <c r="G676" s="468"/>
      <c r="I676" s="467" t="s">
        <v>5160</v>
      </c>
      <c r="J676" s="468"/>
      <c r="K676" s="612"/>
      <c r="L676" s="466" t="s">
        <v>5802</v>
      </c>
      <c r="N676" s="6"/>
      <c r="R676" s="474"/>
      <c r="S676" s="474"/>
      <c r="T676" s="474"/>
      <c r="U676" s="474"/>
      <c r="V676" s="474"/>
      <c r="W676" s="474"/>
      <c r="X676" s="474"/>
      <c r="Y676" s="474"/>
      <c r="Z676" s="474"/>
    </row>
    <row r="677" spans="1:26" s="467" customFormat="1" ht="94.5">
      <c r="A677" s="466" t="s">
        <v>265</v>
      </c>
      <c r="B677" s="466" t="s">
        <v>2270</v>
      </c>
      <c r="C677" s="466" t="s">
        <v>439</v>
      </c>
      <c r="D677" s="466" t="str">
        <f t="shared" si="42"/>
        <v>C1AG_32L
What time period does this correspond to? (rental period)</v>
      </c>
      <c r="E677" s="466" t="s">
        <v>440</v>
      </c>
      <c r="F677" s="466" t="str">
        <f t="shared" si="43"/>
        <v>C1AG_32L
Ayo mafaranga/kugabana umusaruro byari mu gihe kingana gute (igihe cy'ubukode)?</v>
      </c>
      <c r="K677" s="612"/>
      <c r="L677" s="466"/>
      <c r="N677" s="6" t="s">
        <v>42</v>
      </c>
      <c r="R677" s="474"/>
      <c r="S677" s="474"/>
      <c r="T677" s="474"/>
      <c r="U677" s="474"/>
      <c r="V677" s="474"/>
      <c r="W677" s="474"/>
      <c r="X677" s="474"/>
      <c r="Y677" s="474"/>
      <c r="Z677" s="474"/>
    </row>
    <row r="678" spans="1:26" s="467" customFormat="1" ht="47.25">
      <c r="A678" s="466" t="s">
        <v>402</v>
      </c>
      <c r="B678" s="466" t="s">
        <v>2271</v>
      </c>
      <c r="C678" s="466" t="s">
        <v>267</v>
      </c>
      <c r="D678" s="466" t="str">
        <f t="shared" si="42"/>
        <v>C1AG_32LX
Units</v>
      </c>
      <c r="E678" s="466" t="s">
        <v>268</v>
      </c>
      <c r="F678" s="466" t="str">
        <f t="shared" si="43"/>
        <v>C1AG_32LX
Ingero</v>
      </c>
      <c r="I678" s="467" t="s">
        <v>6311</v>
      </c>
      <c r="K678" s="612"/>
      <c r="L678" s="466"/>
      <c r="N678" s="6" t="s">
        <v>42</v>
      </c>
      <c r="R678" s="474"/>
      <c r="S678" s="474"/>
      <c r="T678" s="474"/>
      <c r="U678" s="474"/>
      <c r="V678" s="474"/>
      <c r="W678" s="474"/>
      <c r="X678" s="474"/>
      <c r="Y678" s="474"/>
      <c r="Z678" s="474"/>
    </row>
    <row r="679" spans="1:26" s="467" customFormat="1">
      <c r="A679" s="466" t="s">
        <v>3258</v>
      </c>
      <c r="B679" s="468"/>
      <c r="C679" s="466"/>
      <c r="D679" s="466"/>
      <c r="E679" s="468"/>
      <c r="F679" s="466"/>
      <c r="K679" s="612"/>
      <c r="L679" s="468"/>
      <c r="N679" s="6"/>
      <c r="R679" s="474"/>
      <c r="S679" s="474"/>
      <c r="T679" s="474"/>
      <c r="U679" s="474"/>
      <c r="V679" s="474"/>
      <c r="W679" s="474"/>
      <c r="X679" s="474"/>
      <c r="Y679" s="474"/>
      <c r="Z679" s="474"/>
    </row>
    <row r="680" spans="1:26" s="467" customFormat="1" ht="47.25">
      <c r="A680" s="466" t="s">
        <v>3258</v>
      </c>
      <c r="C680" s="466"/>
      <c r="D680" s="466" t="str">
        <f t="shared" si="42"/>
        <v xml:space="preserve">
</v>
      </c>
      <c r="F680" s="466" t="str">
        <f t="shared" si="43"/>
        <v xml:space="preserve">
</v>
      </c>
      <c r="K680" s="612"/>
      <c r="N680" s="6"/>
      <c r="R680" s="474"/>
      <c r="S680" s="474"/>
      <c r="T680" s="474"/>
      <c r="U680" s="474"/>
      <c r="V680" s="474"/>
      <c r="W680" s="474"/>
      <c r="X680" s="474"/>
      <c r="Y680" s="474"/>
      <c r="Z680" s="474"/>
    </row>
    <row r="681" spans="1:26" ht="236.25">
      <c r="A681" s="6" t="s">
        <v>61</v>
      </c>
      <c r="B681" s="6" t="s">
        <v>5792</v>
      </c>
      <c r="C681" s="6" t="s">
        <v>5804</v>
      </c>
      <c r="D681" s="6" t="str">
        <f t="shared" si="42"/>
        <v>C1AG_33
[${new_plots_des}]: Did you cultivate seasonal crops on this plot or use any labor (including labor from your HH) in the production or harvesting of permanent crops on this plot during season 16B (February- May/June)?</v>
      </c>
      <c r="E681" s="6" t="s">
        <v>5805</v>
      </c>
      <c r="F681" s="6" t="str">
        <f t="shared" si="43"/>
        <v>C1AG_33
[${new_plots_des}]: Mwaba mwarahinze ibihingwa byerera igihembwe cyangwa mwarakoze (mwarakoresheje abakozi) mu guhinga cyangwa gusarura ibihingwa bimara igihe kirekire muri uyu murima mu gihembwe cy'ihinga B 2016? (Gashyantare-Gicurasi/Kamena)?</v>
      </c>
      <c r="G681"/>
      <c r="H681"/>
      <c r="I681" s="17"/>
      <c r="J681" s="17"/>
      <c r="K681" s="17"/>
      <c r="L681" s="17" t="s">
        <v>5798</v>
      </c>
      <c r="M681" s="17"/>
      <c r="N681" s="6" t="s">
        <v>42</v>
      </c>
      <c r="O681" s="17"/>
      <c r="P681" s="17"/>
      <c r="Q681" s="17"/>
      <c r="R681" s="17"/>
      <c r="S681" s="17"/>
      <c r="T681" s="17"/>
      <c r="U681" s="17"/>
      <c r="V681" s="17"/>
      <c r="W681" s="17"/>
      <c r="X681" s="17"/>
      <c r="Y681" s="17"/>
      <c r="Z681" s="17"/>
    </row>
    <row r="682" spans="1:26" ht="173.25">
      <c r="A682" s="6" t="s">
        <v>213</v>
      </c>
      <c r="B682" s="6" t="s">
        <v>5793</v>
      </c>
      <c r="C682" s="6" t="s">
        <v>5806</v>
      </c>
      <c r="D682" s="6" t="str">
        <f t="shared" si="42"/>
        <v>C1AG_33B
[${new_plots_des}]: Who was primarily responsible for making decisions about this plot during season 16B (February-May/June)?</v>
      </c>
      <c r="E682" s="6" t="s">
        <v>5807</v>
      </c>
      <c r="F682" s="6" t="str">
        <f t="shared" si="43"/>
        <v>C1AG_33B
[${new_plots_des}]: Ni nde muntu w'ibanze wafataga ibyemezo bijyanye n'uyu murima mu gihembwe cy'ihinga B 2016 (Gashyantare - Gicurasi/Kamena)?</v>
      </c>
      <c r="G682"/>
      <c r="H682"/>
      <c r="I682" s="17"/>
      <c r="J682" s="17"/>
      <c r="K682" s="17"/>
      <c r="L682" s="462" t="s">
        <v>5799</v>
      </c>
      <c r="M682" s="17"/>
      <c r="N682" s="6" t="s">
        <v>42</v>
      </c>
      <c r="O682" s="17"/>
      <c r="P682" s="17"/>
      <c r="Q682" s="17"/>
      <c r="R682" s="17"/>
      <c r="S682" s="17"/>
      <c r="T682" s="17"/>
      <c r="U682" s="17"/>
      <c r="V682" s="6" t="s">
        <v>5941</v>
      </c>
      <c r="W682" s="17"/>
      <c r="X682" s="17"/>
      <c r="Y682" s="17"/>
      <c r="Z682" s="17"/>
    </row>
    <row r="683" spans="1:26" ht="236.25">
      <c r="A683" s="6" t="s">
        <v>61</v>
      </c>
      <c r="B683" s="6" t="s">
        <v>5794</v>
      </c>
      <c r="C683" s="6" t="s">
        <v>5808</v>
      </c>
      <c r="D683" s="6" t="str">
        <f t="shared" si="42"/>
        <v>C1AG_34
[${new_plots_des}]: Did you cultivate seasonal crops on this plot or use any labor (including labor from your HH) in the production or harvesting of permanent crops on this plot during season 16C (June-August/September)?</v>
      </c>
      <c r="E683" s="6" t="s">
        <v>5809</v>
      </c>
      <c r="F683" s="6" t="str">
        <f t="shared" si="43"/>
        <v>C1AG_34
[${new_plots_des}]: mwaba mwarahinze ibihingwa byerera igihembwe cyangwa mwarakoze (mwarakoresheje abakozi) mu guhinga cyangwa gusarura ibihingwa bimara igihe kirekire muri uyu murima mu gihembwe cy'ihinga C 2016 (Kamena - Kanama/Nzeli)</v>
      </c>
      <c r="G683"/>
      <c r="H683"/>
      <c r="I683" s="17"/>
      <c r="J683" s="17"/>
      <c r="K683" s="17"/>
      <c r="L683" s="17" t="s">
        <v>5800</v>
      </c>
      <c r="M683" s="17"/>
      <c r="N683" s="6" t="s">
        <v>42</v>
      </c>
      <c r="O683" s="17"/>
      <c r="P683" s="17"/>
      <c r="Q683" s="17"/>
      <c r="R683" s="17"/>
      <c r="S683" s="17"/>
      <c r="T683" s="17"/>
      <c r="U683" s="17"/>
      <c r="V683" s="17"/>
      <c r="W683" s="17"/>
      <c r="X683" s="17"/>
      <c r="Y683" s="17"/>
      <c r="Z683" s="17"/>
    </row>
    <row r="684" spans="1:26" ht="48.75" customHeight="1">
      <c r="A684" s="6" t="s">
        <v>213</v>
      </c>
      <c r="B684" s="6" t="s">
        <v>5795</v>
      </c>
      <c r="C684" s="6" t="s">
        <v>5810</v>
      </c>
      <c r="D684" s="6" t="str">
        <f t="shared" si="42"/>
        <v>C1AG_34B
[${new_plots_des}]: Who was primarily responsible for making decisions about this plot during season 16C (June-August/September)?</v>
      </c>
      <c r="E684" s="6" t="s">
        <v>5811</v>
      </c>
      <c r="F684" s="6" t="str">
        <f t="shared" si="43"/>
        <v>C1AG_34B
[${new_plots_des}]: Ni nde muntu w'ibanze wafataga ibyemezo bijyanye n'uyu murima mu gihembwe cy'ihinga C 2016 (Kamena - Kanama/Nzeli)?</v>
      </c>
      <c r="G684"/>
      <c r="H684"/>
      <c r="I684" s="17"/>
      <c r="J684" s="17"/>
      <c r="K684" s="17"/>
      <c r="L684" s="462" t="s">
        <v>5801</v>
      </c>
      <c r="M684" s="17"/>
      <c r="N684" s="6" t="s">
        <v>42</v>
      </c>
      <c r="O684" s="17"/>
      <c r="P684" s="17"/>
      <c r="Q684" s="17"/>
      <c r="R684" s="17"/>
      <c r="S684" s="17"/>
      <c r="T684" s="17"/>
      <c r="U684" s="17"/>
      <c r="V684" s="6" t="s">
        <v>5941</v>
      </c>
      <c r="W684" s="17"/>
      <c r="X684" s="17"/>
      <c r="Y684" s="17"/>
      <c r="Z684" s="17"/>
    </row>
    <row r="685" spans="1:26" ht="236.25">
      <c r="A685" s="6" t="s">
        <v>61</v>
      </c>
      <c r="B685" s="6" t="s">
        <v>5796</v>
      </c>
      <c r="C685" s="6" t="s">
        <v>5812</v>
      </c>
      <c r="D685" s="6" t="str">
        <f t="shared" si="42"/>
        <v>C1AG_35
[${new_plots_des}]: Did you cultivate seasonal crops on this plot or use any labor (including labor from your HH) in the production or harvesting of permanent crops on this plot during season 17 A (September-January/February)?</v>
      </c>
      <c r="E685" s="6" t="s">
        <v>5813</v>
      </c>
      <c r="F685" s="6" t="str">
        <f t="shared" si="43"/>
        <v>C1AG_35
[${new_plots_des}]: mwaba mwarahinze ibihingwa byerera igihembwe cyangwa mwarakoze (mwarakoresheje abakozi) mu guhinga cyangwa gusarura ibihingwa bimara igihe kirekire muri uyu murima mu gihembwe cy'ihinga A 2017 (Nzeli - Mutarama/Gashyantare)</v>
      </c>
      <c r="G685"/>
      <c r="H685"/>
      <c r="I685" s="17"/>
      <c r="J685" s="17"/>
      <c r="K685" s="17"/>
      <c r="L685" s="17" t="s">
        <v>5802</v>
      </c>
      <c r="M685" s="17"/>
      <c r="N685" s="6" t="s">
        <v>42</v>
      </c>
      <c r="O685" s="17"/>
      <c r="P685" s="17"/>
      <c r="Q685" s="17"/>
      <c r="R685" s="17"/>
      <c r="S685" s="17"/>
      <c r="T685" s="17"/>
      <c r="U685" s="17"/>
      <c r="V685" s="17"/>
      <c r="W685" s="17"/>
      <c r="X685" s="17"/>
      <c r="Y685" s="17"/>
      <c r="Z685" s="17"/>
    </row>
    <row r="686" spans="1:26" ht="173.25">
      <c r="A686" s="6" t="s">
        <v>213</v>
      </c>
      <c r="B686" s="6" t="s">
        <v>5797</v>
      </c>
      <c r="C686" s="6" t="s">
        <v>5814</v>
      </c>
      <c r="D686" s="6" t="str">
        <f t="shared" si="42"/>
        <v>C1AG_35B
[${new_plots_des}]: Who was primarily responsible for making decisions about this plot during season 17A (September-January/February)?</v>
      </c>
      <c r="E686" s="6" t="s">
        <v>5815</v>
      </c>
      <c r="F686" s="6" t="str">
        <f t="shared" si="43"/>
        <v>C1AG_35B
[${new_plots_des}]: Ni nde muntu w'ibanze wafataga ibyemezo bijyanye n'uyu murima mu gihembwe cy'ihinga A 2017 (Nzeli - Mutarama/Gashyantare)?</v>
      </c>
      <c r="G686"/>
      <c r="H686"/>
      <c r="I686" s="17"/>
      <c r="J686" s="17"/>
      <c r="K686" s="17"/>
      <c r="L686" s="462" t="s">
        <v>5803</v>
      </c>
      <c r="M686" s="17"/>
      <c r="N686" s="6" t="s">
        <v>42</v>
      </c>
      <c r="O686" s="17"/>
      <c r="P686" s="17"/>
      <c r="Q686" s="17"/>
      <c r="R686" s="17"/>
      <c r="S686" s="17"/>
      <c r="T686" s="17"/>
      <c r="U686" s="17"/>
      <c r="V686" s="6" t="s">
        <v>5941</v>
      </c>
      <c r="W686" s="17"/>
      <c r="X686" s="17"/>
      <c r="Y686" s="17"/>
      <c r="Z686" s="17"/>
    </row>
    <row r="687" spans="1:26" ht="63">
      <c r="A687" s="6" t="s">
        <v>58</v>
      </c>
      <c r="B687" s="6" t="s">
        <v>6293</v>
      </c>
      <c r="C687" s="6" t="s">
        <v>3793</v>
      </c>
      <c r="D687" s="6" t="str">
        <f t="shared" si="42"/>
        <v>cult_all_new_16b
Equal to 1 if plot 1 is cultivated in 16b</v>
      </c>
      <c r="E687" s="6" t="s">
        <v>3793</v>
      </c>
      <c r="F687" s="6" t="str">
        <f t="shared" si="43"/>
        <v>cult_all_new_16b
Equal to 1 if plot 1 is cultivated in 16b</v>
      </c>
      <c r="G687"/>
      <c r="H687"/>
      <c r="I687"/>
      <c r="J687"/>
      <c r="K687" s="12"/>
      <c r="L687"/>
      <c r="M687"/>
      <c r="N687" s="6"/>
      <c r="O687"/>
      <c r="P687"/>
      <c r="Q687" s="6" t="s">
        <v>6294</v>
      </c>
      <c r="R687" s="17"/>
      <c r="S687" s="17"/>
      <c r="T687" s="17"/>
      <c r="U687" s="17"/>
      <c r="V687" s="17"/>
      <c r="W687" s="17"/>
      <c r="X687" s="17"/>
      <c r="Y687" s="17"/>
      <c r="Z687" s="17"/>
    </row>
    <row r="688" spans="1:26" ht="63">
      <c r="A688" s="6" t="s">
        <v>58</v>
      </c>
      <c r="B688" s="6" t="s">
        <v>6295</v>
      </c>
      <c r="C688" s="6" t="s">
        <v>3797</v>
      </c>
      <c r="D688" s="6" t="str">
        <f t="shared" si="42"/>
        <v>cult_all_new_16c
Equal to 1 if plot 1 is cultivated in 16c</v>
      </c>
      <c r="E688" s="6" t="s">
        <v>3797</v>
      </c>
      <c r="F688" s="6" t="str">
        <f t="shared" si="43"/>
        <v>cult_all_new_16c
Equal to 1 if plot 1 is cultivated in 16c</v>
      </c>
      <c r="G688"/>
      <c r="H688"/>
      <c r="I688"/>
      <c r="J688"/>
      <c r="K688" s="12"/>
      <c r="L688"/>
      <c r="M688"/>
      <c r="N688" s="6"/>
      <c r="O688"/>
      <c r="P688"/>
      <c r="Q688" s="6" t="s">
        <v>6296</v>
      </c>
      <c r="R688" s="17"/>
      <c r="S688" s="17"/>
      <c r="T688" s="17"/>
      <c r="U688" s="17"/>
      <c r="V688" s="17"/>
      <c r="W688" s="17"/>
      <c r="X688" s="17"/>
      <c r="Y688" s="17"/>
      <c r="Z688" s="17"/>
    </row>
    <row r="689" spans="1:26" ht="63">
      <c r="A689" s="6" t="s">
        <v>58</v>
      </c>
      <c r="B689" s="6" t="s">
        <v>6297</v>
      </c>
      <c r="C689" s="6" t="s">
        <v>3801</v>
      </c>
      <c r="D689" s="6" t="str">
        <f t="shared" si="42"/>
        <v>cult_all_new_17a
Equal to 1 if plot 1 is cultivated in 17a</v>
      </c>
      <c r="E689" s="6" t="s">
        <v>3801</v>
      </c>
      <c r="F689" s="6" t="str">
        <f t="shared" si="43"/>
        <v>cult_all_new_17a
Equal to 1 if plot 1 is cultivated in 17a</v>
      </c>
      <c r="G689"/>
      <c r="H689"/>
      <c r="I689"/>
      <c r="J689"/>
      <c r="K689" s="12"/>
      <c r="L689"/>
      <c r="M689"/>
      <c r="N689" s="6"/>
      <c r="O689"/>
      <c r="P689"/>
      <c r="Q689" s="6" t="s">
        <v>6298</v>
      </c>
      <c r="R689" s="17"/>
      <c r="S689" s="17"/>
      <c r="T689" s="17"/>
      <c r="U689" s="17"/>
      <c r="V689" s="17"/>
      <c r="W689" s="17"/>
      <c r="X689" s="17"/>
      <c r="Y689" s="17"/>
      <c r="Z689" s="17"/>
    </row>
    <row r="690" spans="1:26" ht="63">
      <c r="A690" s="6" t="s">
        <v>58</v>
      </c>
      <c r="B690" s="6" t="s">
        <v>5939</v>
      </c>
      <c r="C690" s="6" t="s">
        <v>5940</v>
      </c>
      <c r="D690" s="6" t="str">
        <f t="shared" si="42"/>
        <v>cult_all_new
Sum all seasons</v>
      </c>
      <c r="E690" s="6" t="s">
        <v>5940</v>
      </c>
      <c r="F690" s="6" t="str">
        <f t="shared" si="43"/>
        <v>cult_all_new
Sum all seasons</v>
      </c>
      <c r="G690"/>
      <c r="H690"/>
      <c r="I690"/>
      <c r="J690"/>
      <c r="K690" s="12"/>
      <c r="L690"/>
      <c r="M690"/>
      <c r="N690" s="6"/>
      <c r="O690"/>
      <c r="P690"/>
      <c r="Q690" s="20" t="s">
        <v>6299</v>
      </c>
      <c r="R690" s="17"/>
      <c r="S690" s="17"/>
      <c r="T690" s="17"/>
      <c r="U690" s="17"/>
      <c r="V690" s="17"/>
      <c r="W690" s="17"/>
      <c r="X690" s="17"/>
      <c r="Y690" s="17"/>
      <c r="Z690" s="17"/>
    </row>
    <row r="691" spans="1:26" s="718" customFormat="1" ht="78.75">
      <c r="A691" s="717" t="s">
        <v>58</v>
      </c>
      <c r="B691" s="717" t="s">
        <v>5952</v>
      </c>
      <c r="C691" s="717" t="s">
        <v>5947</v>
      </c>
      <c r="D691" s="717" t="str">
        <f t="shared" si="42"/>
        <v>plot_cult_new
1 if the plot was cultivated for at least one season, 0 otherwise</v>
      </c>
      <c r="E691" s="717" t="s">
        <v>5947</v>
      </c>
      <c r="F691" s="717" t="str">
        <f t="shared" si="43"/>
        <v>plot_cult_new
1 if the plot was cultivated for at least one season, 0 otherwise</v>
      </c>
      <c r="K691" s="719"/>
      <c r="N691" s="6"/>
      <c r="Q691" s="722" t="s">
        <v>5953</v>
      </c>
      <c r="R691" s="720"/>
      <c r="S691" s="720"/>
      <c r="T691" s="720"/>
      <c r="U691" s="720"/>
      <c r="V691" s="720"/>
      <c r="W691" s="720"/>
      <c r="X691" s="720"/>
      <c r="Y691" s="720"/>
      <c r="Z691" s="720"/>
    </row>
    <row r="692" spans="1:26" s="467" customFormat="1">
      <c r="A692" s="466" t="s">
        <v>3626</v>
      </c>
      <c r="B692" s="468"/>
      <c r="C692" s="466"/>
      <c r="D692" s="466"/>
      <c r="E692" s="468"/>
      <c r="F692" s="466"/>
      <c r="K692" s="612"/>
      <c r="L692" s="468"/>
      <c r="N692" s="6"/>
      <c r="R692" s="474"/>
      <c r="S692" s="474"/>
      <c r="T692" s="474"/>
      <c r="U692" s="474"/>
      <c r="V692" s="474"/>
      <c r="W692" s="474"/>
      <c r="X692" s="474"/>
      <c r="Y692" s="474"/>
      <c r="Z692" s="474"/>
    </row>
    <row r="693" spans="1:26" ht="63">
      <c r="A693" s="6" t="s">
        <v>58</v>
      </c>
      <c r="B693" s="6" t="s">
        <v>5819</v>
      </c>
      <c r="C693" s="6" t="s">
        <v>5831</v>
      </c>
      <c r="D693" s="6" t="str">
        <f t="shared" ref="D693:D712" si="44">$B693&amp;"
"&amp;$C693</f>
        <v>newcult_p1_16b
Equal to 1 if new plot 1 is cultivated in 16b</v>
      </c>
      <c r="E693" s="6" t="s">
        <v>5831</v>
      </c>
      <c r="F693" s="6" t="str">
        <f t="shared" ref="F693:F712" si="45">$B693&amp;"
"&amp;$E693</f>
        <v>newcult_p1_16b
Equal to 1 if new plot 1 is cultivated in 16b</v>
      </c>
      <c r="G693"/>
      <c r="H693"/>
      <c r="I693"/>
      <c r="J693"/>
      <c r="K693" s="12"/>
      <c r="L693"/>
      <c r="M693"/>
      <c r="N693" s="6"/>
      <c r="O693"/>
      <c r="P693"/>
      <c r="Q693" s="6" t="s">
        <v>6195</v>
      </c>
      <c r="R693" s="17"/>
      <c r="S693" s="17"/>
      <c r="T693" s="17"/>
      <c r="U693" s="17"/>
      <c r="V693" s="17"/>
      <c r="W693" s="17"/>
      <c r="X693" s="17"/>
      <c r="Y693" s="17"/>
      <c r="Z693" s="17"/>
    </row>
    <row r="694" spans="1:26" ht="63">
      <c r="A694" s="6" t="s">
        <v>58</v>
      </c>
      <c r="B694" s="6" t="s">
        <v>5820</v>
      </c>
      <c r="C694" s="6" t="s">
        <v>5832</v>
      </c>
      <c r="D694" s="6" t="str">
        <f t="shared" si="44"/>
        <v>newcult_p2_16b
Equal to 1 if new plot 2 is cultivated in 16b</v>
      </c>
      <c r="E694" s="6" t="s">
        <v>5832</v>
      </c>
      <c r="F694" s="6" t="str">
        <f t="shared" si="45"/>
        <v>newcult_p2_16b
Equal to 1 if new plot 2 is cultivated in 16b</v>
      </c>
      <c r="G694"/>
      <c r="H694"/>
      <c r="I694"/>
      <c r="J694"/>
      <c r="K694" s="12"/>
      <c r="L694"/>
      <c r="M694"/>
      <c r="N694" s="6"/>
      <c r="O694"/>
      <c r="P694"/>
      <c r="Q694" s="6" t="s">
        <v>6196</v>
      </c>
      <c r="R694" s="17"/>
      <c r="S694" s="17"/>
      <c r="T694" s="17"/>
      <c r="U694" s="17"/>
      <c r="V694" s="17"/>
      <c r="W694" s="17"/>
      <c r="X694" s="17"/>
      <c r="Y694" s="17"/>
      <c r="Z694" s="17"/>
    </row>
    <row r="695" spans="1:26" ht="63">
      <c r="A695" s="6" t="s">
        <v>58</v>
      </c>
      <c r="B695" s="6" t="s">
        <v>5821</v>
      </c>
      <c r="C695" s="6" t="s">
        <v>5833</v>
      </c>
      <c r="D695" s="6" t="str">
        <f t="shared" si="44"/>
        <v>newcult_p3_16b
Equal to 1 if new plot 3 is cultivated in 16b</v>
      </c>
      <c r="E695" s="6" t="s">
        <v>5833</v>
      </c>
      <c r="F695" s="6" t="str">
        <f t="shared" si="45"/>
        <v>newcult_p3_16b
Equal to 1 if new plot 3 is cultivated in 16b</v>
      </c>
      <c r="G695"/>
      <c r="H695"/>
      <c r="I695"/>
      <c r="J695"/>
      <c r="K695" s="12"/>
      <c r="L695"/>
      <c r="M695"/>
      <c r="N695" s="6"/>
      <c r="O695"/>
      <c r="P695"/>
      <c r="Q695" s="6" t="s">
        <v>6197</v>
      </c>
      <c r="R695" s="17"/>
      <c r="S695" s="17"/>
      <c r="T695" s="17"/>
      <c r="U695" s="17"/>
      <c r="V695" s="17"/>
      <c r="W695" s="17"/>
      <c r="X695" s="17"/>
      <c r="Y695" s="17"/>
      <c r="Z695" s="17"/>
    </row>
    <row r="696" spans="1:26" ht="63">
      <c r="A696" s="6" t="s">
        <v>58</v>
      </c>
      <c r="B696" s="6" t="s">
        <v>5822</v>
      </c>
      <c r="C696" s="6" t="s">
        <v>5834</v>
      </c>
      <c r="D696" s="6" t="str">
        <f t="shared" si="44"/>
        <v>newcult_p4_16b
Equal to 1 if new plot 4 is cultivated in 16b</v>
      </c>
      <c r="E696" s="6" t="s">
        <v>5834</v>
      </c>
      <c r="F696" s="6" t="str">
        <f t="shared" si="45"/>
        <v>newcult_p4_16b
Equal to 1 if new plot 4 is cultivated in 16b</v>
      </c>
      <c r="G696"/>
      <c r="H696"/>
      <c r="I696"/>
      <c r="J696"/>
      <c r="K696" s="12"/>
      <c r="L696"/>
      <c r="M696"/>
      <c r="N696" s="6"/>
      <c r="O696"/>
      <c r="P696"/>
      <c r="Q696" s="6" t="s">
        <v>6198</v>
      </c>
      <c r="R696" s="17"/>
      <c r="S696" s="17"/>
      <c r="T696" s="17"/>
      <c r="U696" s="17"/>
      <c r="V696" s="17"/>
      <c r="W696" s="17"/>
      <c r="X696" s="17"/>
      <c r="Y696" s="17"/>
      <c r="Z696" s="17"/>
    </row>
    <row r="697" spans="1:26" ht="63">
      <c r="A697" s="6" t="s">
        <v>58</v>
      </c>
      <c r="B697" s="6" t="s">
        <v>5823</v>
      </c>
      <c r="C697" s="6" t="s">
        <v>5835</v>
      </c>
      <c r="D697" s="6" t="str">
        <f t="shared" si="44"/>
        <v>newcult_p1_16c
Equal to 1 if new plot 1 is cultivated in 16c</v>
      </c>
      <c r="E697" s="6" t="s">
        <v>5835</v>
      </c>
      <c r="F697" s="6" t="str">
        <f t="shared" si="45"/>
        <v>newcult_p1_16c
Equal to 1 if new plot 1 is cultivated in 16c</v>
      </c>
      <c r="G697"/>
      <c r="H697"/>
      <c r="I697"/>
      <c r="J697"/>
      <c r="K697" s="12"/>
      <c r="L697"/>
      <c r="M697"/>
      <c r="N697" s="6"/>
      <c r="O697"/>
      <c r="P697"/>
      <c r="Q697" s="6" t="s">
        <v>6199</v>
      </c>
      <c r="R697" s="17"/>
      <c r="S697" s="17"/>
      <c r="T697" s="17"/>
      <c r="U697" s="17"/>
      <c r="V697" s="17"/>
      <c r="W697" s="17"/>
      <c r="X697" s="17"/>
      <c r="Y697" s="17"/>
      <c r="Z697" s="17"/>
    </row>
    <row r="698" spans="1:26" ht="63">
      <c r="A698" s="6" t="s">
        <v>58</v>
      </c>
      <c r="B698" s="6" t="s">
        <v>5824</v>
      </c>
      <c r="C698" s="6" t="s">
        <v>5836</v>
      </c>
      <c r="D698" s="6" t="str">
        <f t="shared" si="44"/>
        <v>newcult_p2_16c
Equal to 1 if new plot 2 is cultivated in 16c</v>
      </c>
      <c r="E698" s="6" t="s">
        <v>5836</v>
      </c>
      <c r="F698" s="6" t="str">
        <f t="shared" si="45"/>
        <v>newcult_p2_16c
Equal to 1 if new plot 2 is cultivated in 16c</v>
      </c>
      <c r="G698"/>
      <c r="H698"/>
      <c r="I698"/>
      <c r="J698"/>
      <c r="K698" s="12"/>
      <c r="L698"/>
      <c r="M698"/>
      <c r="N698" s="6"/>
      <c r="O698"/>
      <c r="P698"/>
      <c r="Q698" s="6" t="s">
        <v>6200</v>
      </c>
      <c r="R698" s="17"/>
      <c r="S698" s="17"/>
      <c r="T698" s="17"/>
      <c r="U698" s="17"/>
      <c r="V698" s="17"/>
      <c r="W698" s="17"/>
      <c r="X698" s="17"/>
      <c r="Y698" s="17"/>
      <c r="Z698" s="17"/>
    </row>
    <row r="699" spans="1:26" ht="63">
      <c r="A699" s="6" t="s">
        <v>58</v>
      </c>
      <c r="B699" s="6" t="s">
        <v>5825</v>
      </c>
      <c r="C699" s="6" t="s">
        <v>5837</v>
      </c>
      <c r="D699" s="6" t="str">
        <f t="shared" si="44"/>
        <v>newcult_p3_16c
Equal to 1 if new plot 3 is cultivated in 16c</v>
      </c>
      <c r="E699" s="6" t="s">
        <v>5837</v>
      </c>
      <c r="F699" s="6" t="str">
        <f t="shared" si="45"/>
        <v>newcult_p3_16c
Equal to 1 if new plot 3 is cultivated in 16c</v>
      </c>
      <c r="G699"/>
      <c r="H699"/>
      <c r="I699"/>
      <c r="J699"/>
      <c r="K699" s="12"/>
      <c r="L699"/>
      <c r="M699"/>
      <c r="N699" s="6"/>
      <c r="O699"/>
      <c r="P699"/>
      <c r="Q699" s="6" t="s">
        <v>6201</v>
      </c>
      <c r="R699" s="17"/>
      <c r="S699" s="17"/>
      <c r="T699" s="17"/>
      <c r="U699" s="17"/>
      <c r="V699" s="17"/>
      <c r="W699" s="17"/>
      <c r="X699" s="17"/>
      <c r="Y699" s="17"/>
      <c r="Z699" s="17"/>
    </row>
    <row r="700" spans="1:26" ht="63">
      <c r="A700" s="6" t="s">
        <v>58</v>
      </c>
      <c r="B700" s="6" t="s">
        <v>5826</v>
      </c>
      <c r="C700" s="6" t="s">
        <v>5838</v>
      </c>
      <c r="D700" s="6" t="str">
        <f t="shared" si="44"/>
        <v>newcult_p4_16c
Equal to 1 if new plot 4 is cultivated in 16c</v>
      </c>
      <c r="E700" s="6" t="s">
        <v>5838</v>
      </c>
      <c r="F700" s="6" t="str">
        <f t="shared" si="45"/>
        <v>newcult_p4_16c
Equal to 1 if new plot 4 is cultivated in 16c</v>
      </c>
      <c r="G700"/>
      <c r="H700"/>
      <c r="I700"/>
      <c r="J700"/>
      <c r="K700" s="12"/>
      <c r="L700"/>
      <c r="M700"/>
      <c r="N700" s="6"/>
      <c r="O700"/>
      <c r="P700"/>
      <c r="Q700" s="6" t="s">
        <v>6202</v>
      </c>
      <c r="R700" s="17"/>
      <c r="S700" s="17"/>
      <c r="T700" s="17"/>
      <c r="U700" s="17"/>
      <c r="V700" s="17"/>
      <c r="W700" s="17"/>
      <c r="X700" s="17"/>
      <c r="Y700" s="17"/>
      <c r="Z700" s="17"/>
    </row>
    <row r="701" spans="1:26" ht="63">
      <c r="A701" s="6" t="s">
        <v>58</v>
      </c>
      <c r="B701" s="6" t="s">
        <v>5827</v>
      </c>
      <c r="C701" s="6" t="s">
        <v>5839</v>
      </c>
      <c r="D701" s="6" t="str">
        <f t="shared" si="44"/>
        <v>newcult_p1_17a
Equal to 1 if new plot 1 is cultivated in 17a</v>
      </c>
      <c r="E701" s="6" t="s">
        <v>5839</v>
      </c>
      <c r="F701" s="6" t="str">
        <f t="shared" si="45"/>
        <v>newcult_p1_17a
Equal to 1 if new plot 1 is cultivated in 17a</v>
      </c>
      <c r="G701"/>
      <c r="H701"/>
      <c r="I701"/>
      <c r="J701"/>
      <c r="K701" s="12"/>
      <c r="L701"/>
      <c r="M701"/>
      <c r="N701" s="6"/>
      <c r="O701"/>
      <c r="P701"/>
      <c r="Q701" s="6" t="s">
        <v>6203</v>
      </c>
      <c r="R701" s="17"/>
      <c r="S701" s="17"/>
      <c r="T701" s="17"/>
      <c r="U701" s="17"/>
      <c r="V701" s="17"/>
      <c r="W701" s="17"/>
      <c r="X701" s="17"/>
      <c r="Y701" s="17"/>
      <c r="Z701" s="17"/>
    </row>
    <row r="702" spans="1:26" ht="63">
      <c r="A702" s="6" t="s">
        <v>58</v>
      </c>
      <c r="B702" s="6" t="s">
        <v>5828</v>
      </c>
      <c r="C702" s="6" t="s">
        <v>5840</v>
      </c>
      <c r="D702" s="6" t="str">
        <f t="shared" si="44"/>
        <v>newcult_p2_17a
Equal to 1 if new plot 2 is cultivated in 17a</v>
      </c>
      <c r="E702" s="6" t="s">
        <v>5840</v>
      </c>
      <c r="F702" s="6" t="str">
        <f t="shared" si="45"/>
        <v>newcult_p2_17a
Equal to 1 if new plot 2 is cultivated in 17a</v>
      </c>
      <c r="G702"/>
      <c r="H702"/>
      <c r="I702"/>
      <c r="J702"/>
      <c r="K702" s="12"/>
      <c r="L702"/>
      <c r="M702"/>
      <c r="N702" s="6"/>
      <c r="O702"/>
      <c r="P702"/>
      <c r="Q702" s="6" t="s">
        <v>6204</v>
      </c>
      <c r="R702" s="17"/>
      <c r="S702" s="17"/>
      <c r="T702" s="17"/>
      <c r="U702" s="17"/>
      <c r="V702" s="17"/>
      <c r="W702" s="17"/>
      <c r="X702" s="17"/>
      <c r="Y702" s="17"/>
      <c r="Z702" s="17"/>
    </row>
    <row r="703" spans="1:26" ht="63">
      <c r="A703" s="6" t="s">
        <v>58</v>
      </c>
      <c r="B703" s="6" t="s">
        <v>5829</v>
      </c>
      <c r="C703" s="6" t="s">
        <v>5841</v>
      </c>
      <c r="D703" s="6" t="str">
        <f t="shared" si="44"/>
        <v>newcult_p3_17a
Equal to 1 if new plot 3 is cultivated in 17a</v>
      </c>
      <c r="E703" s="6" t="s">
        <v>5841</v>
      </c>
      <c r="F703" s="6" t="str">
        <f t="shared" si="45"/>
        <v>newcult_p3_17a
Equal to 1 if new plot 3 is cultivated in 17a</v>
      </c>
      <c r="G703"/>
      <c r="H703"/>
      <c r="I703"/>
      <c r="J703"/>
      <c r="K703" s="12"/>
      <c r="L703"/>
      <c r="M703"/>
      <c r="N703" s="6"/>
      <c r="O703"/>
      <c r="P703"/>
      <c r="Q703" s="6" t="s">
        <v>6205</v>
      </c>
      <c r="R703" s="17"/>
      <c r="S703" s="17"/>
      <c r="T703" s="17"/>
      <c r="U703" s="17"/>
      <c r="V703" s="17"/>
      <c r="W703" s="17"/>
      <c r="X703" s="17"/>
      <c r="Y703" s="17"/>
      <c r="Z703" s="17"/>
    </row>
    <row r="704" spans="1:26" ht="63">
      <c r="A704" s="6" t="s">
        <v>58</v>
      </c>
      <c r="B704" s="6" t="s">
        <v>5830</v>
      </c>
      <c r="C704" s="6" t="s">
        <v>5842</v>
      </c>
      <c r="D704" s="6" t="str">
        <f t="shared" si="44"/>
        <v>newcult_p4_17a
Equal to 1 if new plot 4 is cultivated in 17a</v>
      </c>
      <c r="E704" s="6" t="s">
        <v>5842</v>
      </c>
      <c r="F704" s="6" t="str">
        <f t="shared" si="45"/>
        <v>newcult_p4_17a
Equal to 1 if new plot 4 is cultivated in 17a</v>
      </c>
      <c r="G704"/>
      <c r="H704"/>
      <c r="I704"/>
      <c r="J704"/>
      <c r="K704" s="12"/>
      <c r="L704"/>
      <c r="M704"/>
      <c r="N704" s="6"/>
      <c r="O704"/>
      <c r="P704"/>
      <c r="Q704" s="6" t="s">
        <v>6206</v>
      </c>
      <c r="R704" s="17"/>
      <c r="S704" s="17"/>
      <c r="T704" s="17"/>
      <c r="U704" s="17"/>
      <c r="V704" s="17"/>
      <c r="W704" s="17"/>
      <c r="X704" s="17"/>
      <c r="Y704" s="17"/>
      <c r="Z704" s="17"/>
    </row>
    <row r="705" spans="1:26" s="718" customFormat="1" ht="78.75">
      <c r="A705" s="717" t="s">
        <v>58</v>
      </c>
      <c r="B705" s="717" t="s">
        <v>5954</v>
      </c>
      <c r="C705" s="717" t="s">
        <v>5947</v>
      </c>
      <c r="D705" s="717" t="str">
        <f t="shared" si="44"/>
        <v>plot_cult_5
1 if the plot was cultivated for at least one season, 0 otherwise</v>
      </c>
      <c r="E705" s="717" t="s">
        <v>5947</v>
      </c>
      <c r="F705" s="717" t="str">
        <f t="shared" si="45"/>
        <v>plot_cult_5
1 if the plot was cultivated for at least one season, 0 otherwise</v>
      </c>
      <c r="K705" s="719"/>
      <c r="N705" s="6"/>
      <c r="Q705" s="717" t="s">
        <v>6300</v>
      </c>
      <c r="R705" s="720"/>
      <c r="S705" s="720"/>
      <c r="T705" s="720"/>
      <c r="U705" s="720"/>
      <c r="V705" s="720"/>
      <c r="W705" s="720"/>
      <c r="X705" s="720"/>
      <c r="Y705" s="720"/>
      <c r="Z705" s="720"/>
    </row>
    <row r="706" spans="1:26" s="718" customFormat="1" ht="78.75">
      <c r="A706" s="717" t="s">
        <v>58</v>
      </c>
      <c r="B706" s="717" t="s">
        <v>5955</v>
      </c>
      <c r="C706" s="717" t="s">
        <v>5947</v>
      </c>
      <c r="D706" s="717" t="str">
        <f t="shared" si="44"/>
        <v>plot_cult_6
1 if the plot was cultivated for at least one season, 0 otherwise</v>
      </c>
      <c r="E706" s="717" t="s">
        <v>5947</v>
      </c>
      <c r="F706" s="717" t="str">
        <f t="shared" si="45"/>
        <v>plot_cult_6
1 if the plot was cultivated for at least one season, 0 otherwise</v>
      </c>
      <c r="K706" s="721"/>
      <c r="N706" s="6"/>
      <c r="Q706" s="717" t="s">
        <v>6301</v>
      </c>
      <c r="R706" s="720"/>
      <c r="S706" s="720"/>
      <c r="T706" s="720"/>
      <c r="U706" s="720"/>
      <c r="V706" s="720"/>
      <c r="W706" s="720"/>
      <c r="X706" s="720"/>
      <c r="Y706" s="720"/>
      <c r="Z706" s="720"/>
    </row>
    <row r="707" spans="1:26" s="718" customFormat="1" ht="78.75">
      <c r="A707" s="717" t="s">
        <v>58</v>
      </c>
      <c r="B707" s="717" t="s">
        <v>5956</v>
      </c>
      <c r="C707" s="717" t="s">
        <v>5947</v>
      </c>
      <c r="D707" s="717" t="str">
        <f t="shared" si="44"/>
        <v>plot_cult_7
1 if the plot was cultivated for at least one season, 0 otherwise</v>
      </c>
      <c r="E707" s="717" t="s">
        <v>5947</v>
      </c>
      <c r="F707" s="717" t="str">
        <f t="shared" si="45"/>
        <v>plot_cult_7
1 if the plot was cultivated for at least one season, 0 otherwise</v>
      </c>
      <c r="K707" s="721"/>
      <c r="N707" s="6"/>
      <c r="Q707" s="717" t="s">
        <v>6302</v>
      </c>
      <c r="R707" s="720"/>
      <c r="S707" s="720"/>
      <c r="T707" s="720"/>
      <c r="U707" s="720"/>
      <c r="V707" s="720"/>
      <c r="W707" s="720"/>
      <c r="X707" s="720"/>
      <c r="Y707" s="720"/>
      <c r="Z707" s="720"/>
    </row>
    <row r="708" spans="1:26" s="718" customFormat="1" ht="78.75">
      <c r="A708" s="717" t="s">
        <v>58</v>
      </c>
      <c r="B708" s="717" t="s">
        <v>5957</v>
      </c>
      <c r="C708" s="717" t="s">
        <v>5947</v>
      </c>
      <c r="D708" s="717" t="str">
        <f t="shared" si="44"/>
        <v>plot_cult_8
1 if the plot was cultivated for at least one season, 0 otherwise</v>
      </c>
      <c r="E708" s="717" t="s">
        <v>5947</v>
      </c>
      <c r="F708" s="717" t="str">
        <f t="shared" si="45"/>
        <v>plot_cult_8
1 if the plot was cultivated for at least one season, 0 otherwise</v>
      </c>
      <c r="K708" s="721"/>
      <c r="N708" s="6"/>
      <c r="Q708" s="717" t="s">
        <v>6303</v>
      </c>
      <c r="R708" s="720"/>
      <c r="S708" s="720"/>
      <c r="T708" s="720"/>
      <c r="U708" s="720"/>
      <c r="V708" s="720"/>
      <c r="W708" s="720"/>
      <c r="X708" s="720"/>
      <c r="Y708" s="720"/>
      <c r="Z708" s="720"/>
    </row>
    <row r="709" spans="1:26" s="718" customFormat="1" ht="78.75">
      <c r="A709" s="717" t="s">
        <v>58</v>
      </c>
      <c r="B709" s="717" t="s">
        <v>5962</v>
      </c>
      <c r="C709" s="717" t="s">
        <v>5991</v>
      </c>
      <c r="D709" s="717" t="str">
        <f t="shared" si="44"/>
        <v>plot_cult_descr_5
Description of plot 5</v>
      </c>
      <c r="E709" s="717" t="s">
        <v>5991</v>
      </c>
      <c r="F709" s="717" t="str">
        <f t="shared" si="45"/>
        <v>plot_cult_descr_5
Description of plot 5</v>
      </c>
      <c r="K709" s="721"/>
      <c r="N709" s="6"/>
      <c r="Q709" s="717" t="s">
        <v>6304</v>
      </c>
      <c r="R709" s="720"/>
      <c r="S709" s="720"/>
      <c r="T709" s="720"/>
      <c r="U709" s="720"/>
      <c r="V709" s="720"/>
      <c r="W709" s="720"/>
      <c r="X709" s="720"/>
      <c r="Y709" s="720"/>
      <c r="Z709" s="720"/>
    </row>
    <row r="710" spans="1:26" s="718" customFormat="1" ht="78.75">
      <c r="A710" s="717" t="s">
        <v>58</v>
      </c>
      <c r="B710" s="717" t="s">
        <v>5963</v>
      </c>
      <c r="C710" s="717" t="s">
        <v>5992</v>
      </c>
      <c r="D710" s="717" t="str">
        <f t="shared" si="44"/>
        <v>plot_cult_descr_6
Description of plot 6</v>
      </c>
      <c r="E710" s="717" t="s">
        <v>5992</v>
      </c>
      <c r="F710" s="717" t="str">
        <f t="shared" si="45"/>
        <v>plot_cult_descr_6
Description of plot 6</v>
      </c>
      <c r="K710" s="721"/>
      <c r="N710" s="6"/>
      <c r="Q710" s="717" t="s">
        <v>6305</v>
      </c>
      <c r="R710" s="720"/>
      <c r="S710" s="720"/>
      <c r="T710" s="720"/>
      <c r="U710" s="720"/>
      <c r="V710" s="720"/>
      <c r="W710" s="720"/>
      <c r="X710" s="720"/>
      <c r="Y710" s="720"/>
      <c r="Z710" s="720"/>
    </row>
    <row r="711" spans="1:26" s="718" customFormat="1" ht="78.75">
      <c r="A711" s="717" t="s">
        <v>58</v>
      </c>
      <c r="B711" s="717" t="s">
        <v>5964</v>
      </c>
      <c r="C711" s="717" t="s">
        <v>5993</v>
      </c>
      <c r="D711" s="717" t="str">
        <f t="shared" si="44"/>
        <v>plot_cult_descr_7
Description of plot 7</v>
      </c>
      <c r="E711" s="717" t="s">
        <v>5993</v>
      </c>
      <c r="F711" s="717" t="str">
        <f t="shared" si="45"/>
        <v>plot_cult_descr_7
Description of plot 7</v>
      </c>
      <c r="K711" s="721"/>
      <c r="N711" s="6"/>
      <c r="Q711" s="717" t="s">
        <v>6306</v>
      </c>
      <c r="R711" s="720"/>
      <c r="S711" s="720"/>
      <c r="T711" s="720"/>
      <c r="U711" s="720"/>
      <c r="V711" s="720"/>
      <c r="W711" s="720"/>
      <c r="X711" s="720"/>
      <c r="Y711" s="720"/>
      <c r="Z711" s="720"/>
    </row>
    <row r="712" spans="1:26" s="718" customFormat="1" ht="78.75">
      <c r="A712" s="717" t="s">
        <v>58</v>
      </c>
      <c r="B712" s="717" t="s">
        <v>5965</v>
      </c>
      <c r="C712" s="717" t="s">
        <v>5994</v>
      </c>
      <c r="D712" s="717" t="str">
        <f t="shared" si="44"/>
        <v>plot_cult_descr_8
Description of plot 8</v>
      </c>
      <c r="E712" s="717" t="s">
        <v>5994</v>
      </c>
      <c r="F712" s="717" t="str">
        <f t="shared" si="45"/>
        <v>plot_cult_descr_8
Description of plot 8</v>
      </c>
      <c r="K712" s="721"/>
      <c r="N712" s="6"/>
      <c r="Q712" s="717" t="s">
        <v>6307</v>
      </c>
      <c r="R712" s="720"/>
      <c r="S712" s="720"/>
      <c r="T712" s="720"/>
      <c r="U712" s="720"/>
      <c r="V712" s="720"/>
      <c r="W712" s="720"/>
      <c r="X712" s="720"/>
      <c r="Y712" s="720"/>
      <c r="Z712" s="720"/>
    </row>
    <row r="713" spans="1:26" ht="63">
      <c r="A713" s="6" t="s">
        <v>58</v>
      </c>
      <c r="B713" s="6" t="s">
        <v>6623</v>
      </c>
      <c r="C713" s="6" t="s">
        <v>458</v>
      </c>
      <c r="D713" s="6"/>
      <c r="E713"/>
      <c r="F713" s="6"/>
      <c r="G713"/>
      <c r="H713"/>
      <c r="I713"/>
      <c r="J713"/>
      <c r="K713"/>
      <c r="L713"/>
      <c r="M713"/>
      <c r="N713" s="6"/>
      <c r="O713"/>
      <c r="P713"/>
      <c r="Q713" s="6" t="s">
        <v>6724</v>
      </c>
      <c r="R713"/>
      <c r="S713" s="17"/>
      <c r="T713" s="17"/>
      <c r="U713" s="17"/>
      <c r="V713" s="17"/>
      <c r="W713" s="17"/>
      <c r="X713" s="17"/>
      <c r="Y713" s="17"/>
      <c r="Z713" s="17"/>
    </row>
    <row r="714" spans="1:26" ht="63">
      <c r="A714" s="6" t="s">
        <v>58</v>
      </c>
      <c r="B714" s="6" t="s">
        <v>6624</v>
      </c>
      <c r="C714" s="6" t="s">
        <v>5816</v>
      </c>
      <c r="D714" s="6"/>
      <c r="E714"/>
      <c r="F714" s="6"/>
      <c r="G714"/>
      <c r="H714"/>
      <c r="I714"/>
      <c r="J714"/>
      <c r="K714"/>
      <c r="L714"/>
      <c r="M714"/>
      <c r="N714" s="6"/>
      <c r="O714"/>
      <c r="P714"/>
      <c r="Q714" s="6" t="s">
        <v>6723</v>
      </c>
      <c r="R714"/>
      <c r="S714" s="17"/>
      <c r="T714" s="17"/>
      <c r="U714" s="17"/>
      <c r="V714" s="17"/>
      <c r="W714" s="17"/>
      <c r="X714" s="17"/>
      <c r="Y714" s="17"/>
      <c r="Z714" s="17"/>
    </row>
    <row r="715" spans="1:26" ht="63">
      <c r="A715" s="6" t="s">
        <v>58</v>
      </c>
      <c r="B715" s="6" t="s">
        <v>3778</v>
      </c>
      <c r="C715" s="6" t="s">
        <v>6630</v>
      </c>
      <c r="D715" s="6" t="str">
        <f>$B715&amp;"
"&amp;$C715</f>
        <v>sum_cult_16b
Total number of plots with AG_33=1 and C1AG_33=1</v>
      </c>
      <c r="E715"/>
      <c r="F715" s="6" t="str">
        <f>$B715&amp;"
"&amp;$E715</f>
        <v xml:space="preserve">sum_cult_16b
</v>
      </c>
      <c r="G715"/>
      <c r="H715"/>
      <c r="I715"/>
      <c r="J715"/>
      <c r="K715" s="12"/>
      <c r="L715"/>
      <c r="M715"/>
      <c r="N715" s="6"/>
      <c r="O715"/>
      <c r="P715"/>
      <c r="Q715" s="6" t="s">
        <v>6632</v>
      </c>
      <c r="R715" s="17"/>
      <c r="S715" s="17"/>
      <c r="T715" s="17"/>
      <c r="U715" s="17"/>
      <c r="V715" s="17"/>
      <c r="W715" s="17"/>
      <c r="X715" s="17"/>
      <c r="Y715" s="17"/>
      <c r="Z715" s="17"/>
    </row>
    <row r="716" spans="1:26" ht="63">
      <c r="A716" s="6" t="s">
        <v>58</v>
      </c>
      <c r="B716" s="6" t="s">
        <v>6625</v>
      </c>
      <c r="C716" s="6" t="s">
        <v>459</v>
      </c>
      <c r="D716" s="6"/>
      <c r="E716"/>
      <c r="F716" s="6"/>
      <c r="G716"/>
      <c r="H716"/>
      <c r="I716"/>
      <c r="J716"/>
      <c r="K716" s="12"/>
      <c r="L716"/>
      <c r="M716"/>
      <c r="N716" s="6"/>
      <c r="O716"/>
      <c r="P716"/>
      <c r="Q716" s="6" t="s">
        <v>6725</v>
      </c>
      <c r="R716" s="17"/>
      <c r="S716" s="17"/>
      <c r="T716" s="17"/>
      <c r="U716" s="17"/>
      <c r="V716" s="17"/>
      <c r="W716" s="17"/>
      <c r="X716" s="17"/>
      <c r="Y716" s="17"/>
      <c r="Z716" s="17"/>
    </row>
    <row r="717" spans="1:26" ht="63">
      <c r="A717" s="6" t="s">
        <v>58</v>
      </c>
      <c r="B717" s="6" t="s">
        <v>6626</v>
      </c>
      <c r="C717" s="6" t="s">
        <v>5817</v>
      </c>
      <c r="D717" s="6"/>
      <c r="E717"/>
      <c r="F717" s="6"/>
      <c r="G717"/>
      <c r="H717"/>
      <c r="I717"/>
      <c r="J717"/>
      <c r="K717" s="12"/>
      <c r="L717"/>
      <c r="M717"/>
      <c r="N717" s="6"/>
      <c r="O717"/>
      <c r="P717"/>
      <c r="Q717" s="6" t="s">
        <v>6726</v>
      </c>
      <c r="R717" s="17"/>
      <c r="S717" s="17"/>
      <c r="T717" s="17"/>
      <c r="U717" s="17"/>
      <c r="V717" s="17"/>
      <c r="W717" s="17"/>
      <c r="X717" s="17"/>
      <c r="Y717" s="17"/>
      <c r="Z717" s="17"/>
    </row>
    <row r="718" spans="1:26" ht="63">
      <c r="A718" s="6" t="s">
        <v>58</v>
      </c>
      <c r="B718" s="6" t="s">
        <v>3779</v>
      </c>
      <c r="C718" s="6" t="s">
        <v>6629</v>
      </c>
      <c r="D718" s="6" t="str">
        <f>$B718&amp;"
"&amp;$C718</f>
        <v>sum_cult_16c
Total number of plots with AG_34=1 and C1AG_34=1</v>
      </c>
      <c r="E718"/>
      <c r="F718" s="6" t="str">
        <f>$B718&amp;"
"&amp;$E718</f>
        <v xml:space="preserve">sum_cult_16c
</v>
      </c>
      <c r="G718"/>
      <c r="H718"/>
      <c r="I718"/>
      <c r="J718"/>
      <c r="K718" s="12"/>
      <c r="L718"/>
      <c r="M718"/>
      <c r="N718" s="6"/>
      <c r="O718"/>
      <c r="P718"/>
      <c r="Q718" s="6" t="s">
        <v>6633</v>
      </c>
      <c r="R718" s="17"/>
      <c r="S718" s="17"/>
      <c r="T718" s="17"/>
      <c r="U718" s="17"/>
      <c r="V718" s="17"/>
      <c r="W718" s="17"/>
      <c r="X718" s="17"/>
      <c r="Y718" s="17"/>
      <c r="Z718" s="17"/>
    </row>
    <row r="719" spans="1:26" ht="63">
      <c r="A719" s="6" t="s">
        <v>58</v>
      </c>
      <c r="B719" s="6" t="s">
        <v>6627</v>
      </c>
      <c r="C719" s="6" t="s">
        <v>460</v>
      </c>
      <c r="D719" s="6"/>
      <c r="E719"/>
      <c r="F719" s="6"/>
      <c r="G719"/>
      <c r="H719"/>
      <c r="I719"/>
      <c r="J719"/>
      <c r="K719" s="12"/>
      <c r="L719"/>
      <c r="M719"/>
      <c r="N719" s="6"/>
      <c r="O719"/>
      <c r="P719"/>
      <c r="Q719" s="6" t="s">
        <v>6727</v>
      </c>
      <c r="R719" s="17"/>
      <c r="S719" s="17"/>
      <c r="T719" s="17"/>
      <c r="U719" s="17"/>
      <c r="V719" s="17"/>
      <c r="W719" s="17"/>
      <c r="X719" s="17"/>
      <c r="Y719" s="17"/>
      <c r="Z719" s="17"/>
    </row>
    <row r="720" spans="1:26" ht="63">
      <c r="A720" s="6" t="s">
        <v>58</v>
      </c>
      <c r="B720" s="6" t="s">
        <v>6628</v>
      </c>
      <c r="C720" s="6" t="s">
        <v>5818</v>
      </c>
      <c r="D720" s="6"/>
      <c r="E720"/>
      <c r="F720" s="6"/>
      <c r="G720"/>
      <c r="H720"/>
      <c r="I720"/>
      <c r="J720"/>
      <c r="K720" s="12"/>
      <c r="L720"/>
      <c r="M720"/>
      <c r="N720" s="6"/>
      <c r="O720"/>
      <c r="P720"/>
      <c r="Q720" s="6" t="s">
        <v>6728</v>
      </c>
      <c r="R720" s="17"/>
      <c r="S720" s="17"/>
      <c r="T720" s="17"/>
      <c r="U720" s="17"/>
      <c r="V720" s="17"/>
      <c r="W720" s="17"/>
      <c r="X720" s="17"/>
      <c r="Y720" s="17"/>
      <c r="Z720" s="17"/>
    </row>
    <row r="721" spans="1:26" ht="63">
      <c r="A721" s="6" t="s">
        <v>58</v>
      </c>
      <c r="B721" s="6" t="s">
        <v>3780</v>
      </c>
      <c r="C721" s="6" t="s">
        <v>6631</v>
      </c>
      <c r="D721" s="6" t="str">
        <f>$B721&amp;"
"&amp;$C721</f>
        <v>sum_cult_17a
Total number of plots with AG_35=1 and C1AG_35=1</v>
      </c>
      <c r="E721"/>
      <c r="F721" s="6" t="str">
        <f>$B721&amp;"
"&amp;$E721</f>
        <v xml:space="preserve">sum_cult_17a
</v>
      </c>
      <c r="G721"/>
      <c r="H721"/>
      <c r="I721"/>
      <c r="J721"/>
      <c r="K721" s="12"/>
      <c r="L721"/>
      <c r="M721"/>
      <c r="N721" s="6"/>
      <c r="O721"/>
      <c r="P721"/>
      <c r="Q721" s="6" t="s">
        <v>6634</v>
      </c>
      <c r="R721" s="17"/>
      <c r="S721" s="17"/>
      <c r="T721" s="17"/>
      <c r="U721" s="17"/>
      <c r="V721" s="17"/>
      <c r="W721" s="17"/>
      <c r="X721" s="17"/>
      <c r="Y721" s="17"/>
      <c r="Z721" s="17"/>
    </row>
    <row r="722" spans="1:26" s="468" customFormat="1" ht="47.25">
      <c r="A722" s="466" t="s">
        <v>35</v>
      </c>
      <c r="B722" s="470" t="s">
        <v>3559</v>
      </c>
      <c r="C722" s="470" t="s">
        <v>3559</v>
      </c>
      <c r="D722" s="466" t="str">
        <f t="shared" ref="D722:D821" si="46">$B722&amp;"
"&amp;$C722</f>
        <v>start_mod_T
start_mod_T</v>
      </c>
      <c r="E722" s="470" t="s">
        <v>3559</v>
      </c>
      <c r="F722" s="466" t="str">
        <f t="shared" ref="F722:F752" si="47">$B722&amp;"
"&amp;$E722</f>
        <v>start_mod_T
start_mod_T</v>
      </c>
      <c r="G722" s="466"/>
      <c r="H722" s="466"/>
      <c r="I722" s="466"/>
      <c r="J722" s="612"/>
      <c r="K722" s="466"/>
      <c r="L722" s="466"/>
      <c r="M722" s="466"/>
      <c r="N722" s="6"/>
      <c r="O722" s="466"/>
      <c r="P722" s="466"/>
      <c r="Q722" s="466" t="s">
        <v>37</v>
      </c>
      <c r="R722" s="466"/>
    </row>
    <row r="723" spans="1:26" s="619" customFormat="1" ht="38.25">
      <c r="A723" s="619" t="s">
        <v>58</v>
      </c>
      <c r="B723" s="619" t="s">
        <v>5885</v>
      </c>
      <c r="C723" s="619" t="s">
        <v>5886</v>
      </c>
      <c r="D723" s="619" t="s">
        <v>5886</v>
      </c>
      <c r="E723" s="619" t="s">
        <v>5886</v>
      </c>
      <c r="F723" s="619" t="s">
        <v>5886</v>
      </c>
      <c r="H723" s="620"/>
      <c r="M723" s="621"/>
      <c r="N723" s="6"/>
      <c r="Q723" s="621" t="s">
        <v>5889</v>
      </c>
    </row>
    <row r="724" spans="1:26" s="13" customFormat="1" ht="157.5">
      <c r="A724" s="13" t="s">
        <v>61</v>
      </c>
      <c r="B724" s="13" t="s">
        <v>109</v>
      </c>
      <c r="C724" s="13" t="s">
        <v>107</v>
      </c>
      <c r="D724" s="466" t="str">
        <f t="shared" si="46"/>
        <v>ID_15
According to our records, your household received a minikit from LWH in season 2017A (September - February). Is this correct?</v>
      </c>
      <c r="E724" s="13" t="s">
        <v>3205</v>
      </c>
      <c r="F724" s="466" t="str">
        <f t="shared" si="47"/>
        <v>ID_15
Dukurikije amakuru dufite, urugo rwanyu rwahawe inyongeramusaruro na Luwahu mu gihembwe cy'ihinga cya A 2017 (Nzeli - Gashyantare). Ese nibyo?</v>
      </c>
      <c r="J724" s="15"/>
      <c r="K724" s="15"/>
      <c r="L724" s="15" t="s">
        <v>5892</v>
      </c>
      <c r="N724" s="6" t="s">
        <v>42</v>
      </c>
      <c r="V724" s="613"/>
    </row>
    <row r="725" spans="1:26" s="13" customFormat="1" ht="141.75">
      <c r="A725" s="13" t="s">
        <v>61</v>
      </c>
      <c r="B725" s="13" t="s">
        <v>6249</v>
      </c>
      <c r="C725" s="13" t="s">
        <v>6250</v>
      </c>
      <c r="D725" s="466" t="str">
        <f t="shared" si="46"/>
        <v>ID_15b
Did your household receive a minikit from LWH in season 2017A (September - February)</v>
      </c>
      <c r="E725" s="13" t="s">
        <v>6721</v>
      </c>
      <c r="F725" s="466" t="str">
        <f t="shared" si="47"/>
        <v>ID_15b
Ese urugo rwanyu rwigeze ruhabwa inyongeramusaruro (imbuto n'ifumbire y'imborera) mu gihembwe cya 2017A (Nzeri - Gashyantare)</v>
      </c>
      <c r="J725" s="15"/>
      <c r="K725" s="15"/>
      <c r="L725" s="15" t="s">
        <v>6251</v>
      </c>
      <c r="N725" s="6" t="s">
        <v>42</v>
      </c>
      <c r="V725" s="613"/>
    </row>
    <row r="726" spans="1:26" s="13" customFormat="1" ht="31.5">
      <c r="A726" s="13" t="s">
        <v>3256</v>
      </c>
      <c r="B726" s="13" t="s">
        <v>4085</v>
      </c>
      <c r="C726" s="13" t="s">
        <v>4085</v>
      </c>
      <c r="D726" s="13" t="s">
        <v>4085</v>
      </c>
      <c r="E726" s="13" t="s">
        <v>4085</v>
      </c>
      <c r="F726" s="13" t="s">
        <v>4085</v>
      </c>
      <c r="J726" s="15"/>
      <c r="K726" s="15"/>
      <c r="L726" s="15" t="s">
        <v>6256</v>
      </c>
      <c r="N726" s="6"/>
      <c r="V726" s="613"/>
    </row>
    <row r="727" spans="1:26" s="13" customFormat="1" ht="47.25">
      <c r="A727" s="13" t="s">
        <v>108</v>
      </c>
      <c r="B727" s="13" t="s">
        <v>111</v>
      </c>
      <c r="C727" s="13" t="s">
        <v>110</v>
      </c>
      <c r="D727" s="466" t="str">
        <f t="shared" si="46"/>
        <v>ID_16
What did you receive?</v>
      </c>
      <c r="E727" s="13" t="s">
        <v>3206</v>
      </c>
      <c r="F727" s="466" t="str">
        <f t="shared" si="47"/>
        <v>ID_16
Ni ibiki mwahawe?</v>
      </c>
      <c r="J727" s="15"/>
      <c r="K727" s="15"/>
      <c r="L727" s="15"/>
      <c r="N727" s="6" t="s">
        <v>42</v>
      </c>
      <c r="V727" s="613"/>
    </row>
    <row r="728" spans="1:26" s="13" customFormat="1" ht="63">
      <c r="A728" s="13" t="s">
        <v>61</v>
      </c>
      <c r="B728" s="13" t="s">
        <v>113</v>
      </c>
      <c r="C728" s="13" t="s">
        <v>112</v>
      </c>
      <c r="D728" s="466" t="str">
        <f t="shared" si="46"/>
        <v>ID_17
Did you plant the seeds?</v>
      </c>
      <c r="E728" s="13" t="s">
        <v>3207</v>
      </c>
      <c r="F728" s="466" t="str">
        <f t="shared" si="47"/>
        <v>ID_17
Ese wigeze utera imbuto wahawe?</v>
      </c>
      <c r="J728" s="15"/>
      <c r="K728" s="15"/>
      <c r="L728" s="15"/>
      <c r="N728" s="6" t="s">
        <v>42</v>
      </c>
      <c r="V728" s="613"/>
    </row>
    <row r="729" spans="1:26" s="13" customFormat="1" ht="63">
      <c r="A729" s="13" t="s">
        <v>5443</v>
      </c>
      <c r="B729" s="13" t="s">
        <v>5440</v>
      </c>
      <c r="C729" s="13" t="s">
        <v>5442</v>
      </c>
      <c r="D729" s="466" t="str">
        <f t="shared" si="46"/>
        <v>ID_17no
Why you didn’t plant the seeds?</v>
      </c>
      <c r="E729" s="13" t="s">
        <v>5473</v>
      </c>
      <c r="F729" s="466" t="str">
        <f t="shared" si="47"/>
        <v>ID_17no
Kubera iki utateye izo mbuto?</v>
      </c>
      <c r="J729" s="15"/>
      <c r="K729" s="15"/>
      <c r="L729" s="15" t="s">
        <v>5441</v>
      </c>
      <c r="N729" s="6" t="s">
        <v>42</v>
      </c>
      <c r="V729" s="613"/>
    </row>
    <row r="730" spans="1:26" s="13" customFormat="1" ht="47.25">
      <c r="A730" s="13" t="s">
        <v>79</v>
      </c>
      <c r="B730" s="13" t="s">
        <v>5449</v>
      </c>
      <c r="C730" s="13" t="s">
        <v>3260</v>
      </c>
      <c r="D730" s="466" t="str">
        <f t="shared" si="46"/>
        <v xml:space="preserve">ID_17no_other
Specify other: </v>
      </c>
      <c r="E730" s="13" t="s">
        <v>3261</v>
      </c>
      <c r="F730" s="466" t="str">
        <f t="shared" si="47"/>
        <v>ID_17no_other
Vuga ibindi:</v>
      </c>
      <c r="J730" s="15"/>
      <c r="K730" s="15"/>
      <c r="L730" s="15" t="s">
        <v>5450</v>
      </c>
      <c r="N730" s="6" t="s">
        <v>42</v>
      </c>
      <c r="V730" s="613"/>
    </row>
    <row r="731" spans="1:26" s="13" customFormat="1" ht="63">
      <c r="A731" s="13" t="s">
        <v>4057</v>
      </c>
      <c r="B731" s="13" t="s">
        <v>2028</v>
      </c>
      <c r="C731" s="13" t="s">
        <v>2029</v>
      </c>
      <c r="D731" s="466" t="str">
        <f t="shared" si="46"/>
        <v>ID_17a
In which plot?</v>
      </c>
      <c r="E731" s="13" t="s">
        <v>3208</v>
      </c>
      <c r="F731" s="466" t="str">
        <f t="shared" si="47"/>
        <v>ID_17a
Waziteye mu wuhe murima?</v>
      </c>
      <c r="J731" s="15"/>
      <c r="K731" s="15"/>
      <c r="L731" s="15" t="s">
        <v>4086</v>
      </c>
      <c r="N731" s="6" t="s">
        <v>42</v>
      </c>
      <c r="V731" s="467" t="s">
        <v>4965</v>
      </c>
    </row>
    <row r="732" spans="1:26" s="13" customFormat="1" ht="47.25">
      <c r="A732" s="13" t="s">
        <v>79</v>
      </c>
      <c r="B732" s="13" t="s">
        <v>4059</v>
      </c>
      <c r="C732" s="13" t="s">
        <v>4060</v>
      </c>
      <c r="D732" s="466" t="str">
        <f t="shared" si="46"/>
        <v>ID_17a_other
Describe the plot:</v>
      </c>
      <c r="E732" s="13" t="s">
        <v>4061</v>
      </c>
      <c r="F732" s="466" t="str">
        <f t="shared" si="47"/>
        <v>ID_17a_other
Vuga uwo murima:</v>
      </c>
      <c r="J732" s="15"/>
      <c r="K732" s="15"/>
      <c r="L732" s="15" t="s">
        <v>4062</v>
      </c>
      <c r="N732" s="6" t="s">
        <v>42</v>
      </c>
      <c r="V732" s="613"/>
    </row>
    <row r="733" spans="1:26" s="13" customFormat="1" ht="63">
      <c r="A733" s="13" t="s">
        <v>3560</v>
      </c>
      <c r="B733" s="13" t="s">
        <v>3308</v>
      </c>
      <c r="C733" s="13" t="s">
        <v>3561</v>
      </c>
      <c r="D733" s="466" t="str">
        <f t="shared" si="46"/>
        <v>ID_17b
What do you think of the quantity of harvest you got?</v>
      </c>
      <c r="E733" s="13" t="s">
        <v>4063</v>
      </c>
      <c r="F733" s="466" t="str">
        <f t="shared" si="47"/>
        <v>ID_17b
Ni iki utekereza ku ingano y'umusaruro wabonye?</v>
      </c>
      <c r="J733" s="15"/>
      <c r="K733" s="15"/>
      <c r="L733" s="15" t="s">
        <v>4087</v>
      </c>
      <c r="N733" s="6" t="s">
        <v>42</v>
      </c>
      <c r="V733" s="613"/>
    </row>
    <row r="734" spans="1:26" s="13" customFormat="1" ht="63">
      <c r="A734" s="13" t="s">
        <v>4065</v>
      </c>
      <c r="B734" s="13" t="s">
        <v>3311</v>
      </c>
      <c r="C734" s="13" t="s">
        <v>3313</v>
      </c>
      <c r="D734" s="466" t="str">
        <f t="shared" si="46"/>
        <v>ID_17c
What was the main problem?</v>
      </c>
      <c r="E734" s="13" t="s">
        <v>4064</v>
      </c>
      <c r="F734" s="466" t="str">
        <f t="shared" si="47"/>
        <v>ID_17c
Ni ikihe kibazo cy'ingenzi wahuhe nacyo?</v>
      </c>
      <c r="J734" s="15"/>
      <c r="K734" s="15"/>
      <c r="L734" s="15" t="s">
        <v>4088</v>
      </c>
      <c r="N734" s="6" t="s">
        <v>42</v>
      </c>
      <c r="V734" s="613"/>
    </row>
    <row r="735" spans="1:26" s="13" customFormat="1" ht="47.25">
      <c r="A735" s="13" t="s">
        <v>79</v>
      </c>
      <c r="B735" s="13" t="s">
        <v>4083</v>
      </c>
      <c r="C735" s="13" t="s">
        <v>3260</v>
      </c>
      <c r="D735" s="466" t="str">
        <f t="shared" si="46"/>
        <v xml:space="preserve">ID_17c_other
Specify other: </v>
      </c>
      <c r="E735" s="13" t="s">
        <v>3261</v>
      </c>
      <c r="F735" s="466" t="str">
        <f t="shared" si="47"/>
        <v>ID_17c_other
Vuga ibindi:</v>
      </c>
      <c r="J735" s="15"/>
      <c r="K735" s="15"/>
      <c r="L735" s="15" t="s">
        <v>4084</v>
      </c>
      <c r="N735" s="6" t="s">
        <v>42</v>
      </c>
      <c r="R735" s="13" t="s">
        <v>6945</v>
      </c>
      <c r="V735" s="613"/>
    </row>
    <row r="736" spans="1:26" s="13" customFormat="1">
      <c r="A736" s="13" t="s">
        <v>3258</v>
      </c>
      <c r="D736" s="466"/>
      <c r="F736" s="466"/>
      <c r="J736" s="15"/>
      <c r="K736" s="15"/>
      <c r="L736" s="15"/>
      <c r="N736" s="6"/>
      <c r="V736" s="613"/>
    </row>
    <row r="737" spans="1:22" s="619" customFormat="1" ht="38.25">
      <c r="A737" s="619" t="s">
        <v>58</v>
      </c>
      <c r="B737" s="619" t="s">
        <v>5887</v>
      </c>
      <c r="C737" s="619" t="s">
        <v>5888</v>
      </c>
      <c r="D737" s="619" t="s">
        <v>5888</v>
      </c>
      <c r="E737" s="619" t="s">
        <v>5888</v>
      </c>
      <c r="F737" s="619" t="s">
        <v>5888</v>
      </c>
      <c r="H737" s="620"/>
      <c r="M737" s="621"/>
      <c r="N737" s="6"/>
      <c r="Q737" s="621" t="s">
        <v>5890</v>
      </c>
    </row>
    <row r="738" spans="1:22" s="13" customFormat="1" ht="126">
      <c r="A738" s="13" t="s">
        <v>61</v>
      </c>
      <c r="B738" s="13" t="s">
        <v>115</v>
      </c>
      <c r="C738" s="13" t="s">
        <v>4091</v>
      </c>
      <c r="D738" s="466" t="str">
        <f t="shared" si="46"/>
        <v>ID_18
According to our records, your household participated in a subsidy lottery on water fees. Is this correct?</v>
      </c>
      <c r="E738" s="13" t="s">
        <v>5480</v>
      </c>
      <c r="F738" s="466" t="str">
        <f t="shared" si="47"/>
        <v>ID_18
Dukurikije amakuru dufite, urugo rwanyu rwitabiriye tombola mu gusonerwa ku musanzu w'abakoresha amazi. Ese nibyo?</v>
      </c>
      <c r="J738" s="15"/>
      <c r="K738" s="15"/>
      <c r="L738" s="15" t="s">
        <v>5891</v>
      </c>
      <c r="N738" s="6" t="s">
        <v>42</v>
      </c>
      <c r="V738" s="613"/>
    </row>
    <row r="739" spans="1:22" s="13" customFormat="1" ht="110.25">
      <c r="A739" s="13" t="s">
        <v>61</v>
      </c>
      <c r="B739" s="13" t="s">
        <v>6252</v>
      </c>
      <c r="C739" s="13" t="s">
        <v>6253</v>
      </c>
      <c r="D739" s="466" t="str">
        <f t="shared" si="46"/>
        <v>ID_18b
Did your household participate in a lottery on water fees subsidy?</v>
      </c>
      <c r="E739" s="13" t="s">
        <v>6472</v>
      </c>
      <c r="F739" s="466" t="str">
        <f t="shared" si="47"/>
        <v>ID_18b
Ese urugo rwanyu rwigeze rwitabira tombola yo kwishyurirwa amafaranga y'umusanzu w'abakoresha amazii?</v>
      </c>
      <c r="J739" s="15"/>
      <c r="K739" s="15"/>
      <c r="L739" s="15" t="s">
        <v>6254</v>
      </c>
      <c r="N739" s="6" t="s">
        <v>42</v>
      </c>
      <c r="V739" s="613"/>
    </row>
    <row r="740" spans="1:22" s="13" customFormat="1" ht="47.25">
      <c r="A740" s="13" t="s">
        <v>5451</v>
      </c>
      <c r="B740" s="13" t="s">
        <v>5452</v>
      </c>
      <c r="C740" s="13" t="s">
        <v>5453</v>
      </c>
      <c r="D740" s="466" t="str">
        <f t="shared" si="46"/>
        <v>ID_18no
Why this is not correct?</v>
      </c>
      <c r="E740" s="13" t="s">
        <v>5469</v>
      </c>
      <c r="F740" s="466" t="str">
        <f t="shared" si="47"/>
        <v>ID_18no
Kubera iki atari byo?</v>
      </c>
      <c r="J740" s="15"/>
      <c r="K740" s="15"/>
      <c r="L740" s="15" t="s">
        <v>5454</v>
      </c>
      <c r="N740" s="6" t="s">
        <v>42</v>
      </c>
      <c r="V740" s="613"/>
    </row>
    <row r="741" spans="1:22" s="13" customFormat="1" ht="47.25">
      <c r="A741" s="13" t="s">
        <v>79</v>
      </c>
      <c r="B741" s="13" t="s">
        <v>5456</v>
      </c>
      <c r="C741" s="13" t="s">
        <v>3260</v>
      </c>
      <c r="D741" s="466" t="str">
        <f t="shared" si="46"/>
        <v xml:space="preserve">ID_18no_other
Specify other: </v>
      </c>
      <c r="E741" s="13" t="s">
        <v>3261</v>
      </c>
      <c r="F741" s="466" t="str">
        <f t="shared" si="47"/>
        <v>ID_18no_other
Vuga ibindi:</v>
      </c>
      <c r="J741" s="15"/>
      <c r="K741" s="15"/>
      <c r="L741" s="15" t="s">
        <v>5455</v>
      </c>
      <c r="N741" s="6" t="s">
        <v>42</v>
      </c>
      <c r="V741" s="613"/>
    </row>
    <row r="742" spans="1:22" s="13" customFormat="1" ht="78.75">
      <c r="A742" s="13" t="s">
        <v>47</v>
      </c>
      <c r="B742" s="13" t="s">
        <v>4089</v>
      </c>
      <c r="C742" s="13" t="s">
        <v>4090</v>
      </c>
      <c r="D742" s="466" t="str">
        <f t="shared" si="46"/>
        <v>ID_18a
How many times did you participate in the subsidy lottery?</v>
      </c>
      <c r="E742" s="13" t="s">
        <v>6686</v>
      </c>
      <c r="F742" s="466" t="str">
        <f t="shared" si="47"/>
        <v>ID_18a
Ni inshuro zingahe mwitabiriye iyo tombola (mwatomboye kangahe)?</v>
      </c>
      <c r="J742" s="15" t="s">
        <v>6651</v>
      </c>
      <c r="K742" s="15"/>
      <c r="L742" s="15" t="s">
        <v>6255</v>
      </c>
      <c r="N742" s="6" t="s">
        <v>42</v>
      </c>
      <c r="V742" s="613"/>
    </row>
    <row r="743" spans="1:22" s="13" customFormat="1" ht="63">
      <c r="A743" s="13" t="s">
        <v>4092</v>
      </c>
      <c r="B743" s="13" t="s">
        <v>118</v>
      </c>
      <c r="C743" s="13" t="s">
        <v>116</v>
      </c>
      <c r="D743" s="466" t="str">
        <f t="shared" si="46"/>
        <v>ID_19
What type of subsidy did you receive?</v>
      </c>
      <c r="E743" s="13" t="s">
        <v>3210</v>
      </c>
      <c r="F743" s="466" t="str">
        <f t="shared" si="47"/>
        <v>ID_19
Ese ni ubuhe bwoko bwa tombola mwabonye?</v>
      </c>
      <c r="J743" s="15"/>
      <c r="K743" s="15"/>
      <c r="L743" s="15" t="s">
        <v>6255</v>
      </c>
      <c r="N743" s="6" t="s">
        <v>42</v>
      </c>
      <c r="V743" s="613"/>
    </row>
    <row r="744" spans="1:22" s="13" customFormat="1" ht="63">
      <c r="A744" s="13" t="s">
        <v>47</v>
      </c>
      <c r="B744" s="13" t="s">
        <v>6696</v>
      </c>
      <c r="C744" s="13" t="s">
        <v>6694</v>
      </c>
      <c r="D744" s="466" t="str">
        <f>$B744&amp;"
"&amp;$C744</f>
        <v>ID_10a
How many subsidy cards do they have?</v>
      </c>
      <c r="E744" s="13" t="s">
        <v>6695</v>
      </c>
      <c r="F744" s="466" t="str">
        <f>$B744&amp;"
"&amp;$E744</f>
        <v>ID_10a
Ni amakarita angahe ya tombola bafite?</v>
      </c>
      <c r="J744" s="15"/>
      <c r="K744" s="15"/>
      <c r="L744" s="15" t="s">
        <v>6255</v>
      </c>
      <c r="N744" s="6" t="s">
        <v>42</v>
      </c>
      <c r="V744" s="613"/>
    </row>
    <row r="745" spans="1:22" s="13" customFormat="1" ht="47.25">
      <c r="A745" s="13" t="s">
        <v>3622</v>
      </c>
      <c r="B745" s="13" t="s">
        <v>4093</v>
      </c>
      <c r="C745" s="13" t="s">
        <v>4093</v>
      </c>
      <c r="D745" s="466" t="str">
        <f t="shared" si="46"/>
        <v>lottery_rep
lottery_rep</v>
      </c>
      <c r="E745" s="13" t="s">
        <v>4093</v>
      </c>
      <c r="F745" s="466" t="str">
        <f t="shared" si="47"/>
        <v>lottery_rep
lottery_rep</v>
      </c>
      <c r="J745" s="15"/>
      <c r="K745" s="15"/>
      <c r="L745" s="15" t="s">
        <v>6805</v>
      </c>
      <c r="N745" s="6"/>
      <c r="R745" s="13" t="s">
        <v>6697</v>
      </c>
      <c r="V745" s="613"/>
    </row>
    <row r="746" spans="1:22" s="13" customFormat="1" ht="94.5">
      <c r="A746" s="13" t="s">
        <v>117</v>
      </c>
      <c r="B746" s="13" t="s">
        <v>120</v>
      </c>
      <c r="C746" s="13" t="s">
        <v>119</v>
      </c>
      <c r="D746" s="466" t="str">
        <f t="shared" si="46"/>
        <v xml:space="preserve">ID_20
Enumerator: Ask the respondent to show you the subsidy card and take the picture. </v>
      </c>
      <c r="E746" s="13" t="s">
        <v>3211</v>
      </c>
      <c r="F746" s="466" t="str">
        <f t="shared" si="47"/>
        <v>ID_20
Ubaza: Baza usubiza kukwereka ikarita ya tombola maze uyifatire ifoto.</v>
      </c>
      <c r="J746" s="15"/>
      <c r="K746" s="15"/>
      <c r="L746" s="15" t="s">
        <v>6255</v>
      </c>
      <c r="N746" s="6" t="s">
        <v>42</v>
      </c>
      <c r="V746" s="613"/>
    </row>
    <row r="747" spans="1:22" s="13" customFormat="1">
      <c r="A747" s="13" t="s">
        <v>3626</v>
      </c>
      <c r="D747" s="466"/>
      <c r="F747" s="466"/>
      <c r="J747" s="15"/>
      <c r="K747" s="15"/>
      <c r="L747" s="15"/>
      <c r="N747" s="6"/>
      <c r="V747" s="613"/>
    </row>
    <row r="748" spans="1:22" s="13" customFormat="1" ht="78.75">
      <c r="A748" s="13" t="s">
        <v>61</v>
      </c>
      <c r="B748" s="13" t="s">
        <v>122</v>
      </c>
      <c r="C748" s="13" t="s">
        <v>121</v>
      </c>
      <c r="D748" s="466" t="str">
        <f t="shared" si="46"/>
        <v>ID_21
Have you paid water fee for season 2017A?</v>
      </c>
      <c r="E748" s="13" t="s">
        <v>3212</v>
      </c>
      <c r="F748" s="466" t="str">
        <f t="shared" si="47"/>
        <v>ID_21
Ese mwaba mwarishyuye umusanzu w'igihembwe cya A 2017?</v>
      </c>
      <c r="J748" s="15"/>
      <c r="K748" s="15"/>
      <c r="L748" s="15"/>
      <c r="N748" s="6" t="s">
        <v>42</v>
      </c>
      <c r="V748" s="613"/>
    </row>
    <row r="749" spans="1:22" s="13" customFormat="1" ht="47.25">
      <c r="A749" s="13" t="s">
        <v>6136</v>
      </c>
      <c r="B749" s="13" t="s">
        <v>6146</v>
      </c>
      <c r="C749" s="13" t="s">
        <v>6149</v>
      </c>
      <c r="D749" s="466" t="str">
        <f t="shared" si="46"/>
        <v>ID_21A
Why didn't you pay?</v>
      </c>
      <c r="E749" s="13" t="s">
        <v>6150</v>
      </c>
      <c r="F749" s="466" t="str">
        <f t="shared" si="47"/>
        <v>ID_21A
Kubera iki utishyuye</v>
      </c>
      <c r="J749" s="15"/>
      <c r="K749" s="15"/>
      <c r="L749" s="15" t="s">
        <v>6156</v>
      </c>
      <c r="N749" s="6" t="s">
        <v>42</v>
      </c>
      <c r="V749" s="613"/>
    </row>
    <row r="750" spans="1:22" s="13" customFormat="1" ht="47.25">
      <c r="A750" s="13" t="s">
        <v>79</v>
      </c>
      <c r="B750" s="13" t="s">
        <v>6147</v>
      </c>
      <c r="C750" s="13" t="s">
        <v>3260</v>
      </c>
      <c r="D750" s="466" t="str">
        <f t="shared" si="46"/>
        <v xml:space="preserve">ID_21A_Other
Specify other: </v>
      </c>
      <c r="E750" s="13" t="s">
        <v>3261</v>
      </c>
      <c r="F750" s="466" t="str">
        <f t="shared" si="47"/>
        <v>ID_21A_Other
Vuga ibindi:</v>
      </c>
      <c r="J750" s="15"/>
      <c r="K750" s="15"/>
      <c r="L750" s="15" t="s">
        <v>6157</v>
      </c>
      <c r="N750" s="6" t="s">
        <v>42</v>
      </c>
      <c r="V750" s="613"/>
    </row>
    <row r="751" spans="1:22" s="13" customFormat="1" ht="126">
      <c r="A751" s="13" t="s">
        <v>265</v>
      </c>
      <c r="B751" s="13" t="s">
        <v>6155</v>
      </c>
      <c r="C751" s="13" t="s">
        <v>6151</v>
      </c>
      <c r="D751" s="466" t="str">
        <f t="shared" si="46"/>
        <v>ID_21C
How much did you pay  in total for the water fees?</v>
      </c>
      <c r="E751" s="13" t="s">
        <v>6152</v>
      </c>
      <c r="F751" s="466" t="str">
        <f t="shared" si="47"/>
        <v>ID_21C
Wishyuye amafaranga angahe yose hamwe ku musanzu wo kubungabunga ibikorwaremezo byo kuhira?</v>
      </c>
      <c r="J751" s="15"/>
      <c r="K751" s="15"/>
      <c r="L751" s="15" t="s">
        <v>3092</v>
      </c>
      <c r="N751" s="6" t="s">
        <v>42</v>
      </c>
      <c r="V751" s="613"/>
    </row>
    <row r="752" spans="1:22" s="13" customFormat="1" ht="63">
      <c r="A752" s="13" t="s">
        <v>61</v>
      </c>
      <c r="B752" s="13" t="s">
        <v>6148</v>
      </c>
      <c r="C752" s="13" t="s">
        <v>6153</v>
      </c>
      <c r="D752" s="466" t="str">
        <f t="shared" si="46"/>
        <v>ID_21B
Do you have the receipt?</v>
      </c>
      <c r="E752" s="13" t="s">
        <v>6154</v>
      </c>
      <c r="F752" s="466" t="str">
        <f t="shared" si="47"/>
        <v>ID_21B
Ese ufite urupapuro wishyuriyeho?</v>
      </c>
      <c r="J752" s="15"/>
      <c r="K752" s="15"/>
      <c r="L752" s="15" t="s">
        <v>3092</v>
      </c>
      <c r="N752" s="6" t="s">
        <v>42</v>
      </c>
      <c r="V752" s="613"/>
    </row>
    <row r="753" spans="1:26" s="13" customFormat="1" ht="94.5">
      <c r="A753" s="13" t="s">
        <v>117</v>
      </c>
      <c r="B753" s="13" t="s">
        <v>124</v>
      </c>
      <c r="C753" s="13" t="s">
        <v>123</v>
      </c>
      <c r="D753" s="466" t="str">
        <f t="shared" si="46"/>
        <v xml:space="preserve">ID_22
Enumerator: Ask the respondent to show you the receipt and take the picture. </v>
      </c>
      <c r="E753" s="13" t="s">
        <v>3213</v>
      </c>
      <c r="F753" s="466" t="str">
        <f>$B753&amp;"
"&amp;$E753</f>
        <v>ID_22
Ubaza: Baza usubiza kukwereka inyemezabwishyu maze uyifatire ifoto.</v>
      </c>
      <c r="J753" s="15"/>
      <c r="K753" s="15"/>
      <c r="L753" s="15" t="s">
        <v>6158</v>
      </c>
      <c r="N753" s="6" t="s">
        <v>42</v>
      </c>
      <c r="V753" s="613"/>
    </row>
    <row r="754" spans="1:26" s="725" customFormat="1" ht="31.5">
      <c r="A754" s="724" t="s">
        <v>58</v>
      </c>
      <c r="B754" s="724" t="s">
        <v>5966</v>
      </c>
      <c r="C754" s="724" t="s">
        <v>5973</v>
      </c>
      <c r="D754" s="717"/>
      <c r="E754" s="724"/>
      <c r="F754" s="717"/>
      <c r="G754" s="724"/>
      <c r="H754" s="724"/>
      <c r="I754" s="724"/>
      <c r="M754" s="724"/>
      <c r="N754" s="6"/>
      <c r="O754" s="724"/>
      <c r="P754" s="724"/>
      <c r="Q754" s="724" t="s">
        <v>5980</v>
      </c>
      <c r="R754" s="724"/>
      <c r="V754" s="726"/>
    </row>
    <row r="755" spans="1:26" s="725" customFormat="1" ht="47.25">
      <c r="A755" s="724" t="s">
        <v>58</v>
      </c>
      <c r="B755" s="724" t="s">
        <v>5967</v>
      </c>
      <c r="C755" s="724" t="s">
        <v>5974</v>
      </c>
      <c r="D755" s="717"/>
      <c r="E755" s="724"/>
      <c r="F755" s="717"/>
      <c r="G755" s="724"/>
      <c r="H755" s="724"/>
      <c r="I755" s="724"/>
      <c r="M755" s="724"/>
      <c r="N755" s="6"/>
      <c r="O755" s="724"/>
      <c r="P755" s="724"/>
      <c r="Q755" s="724" t="s">
        <v>5981</v>
      </c>
      <c r="R755" s="724"/>
      <c r="V755" s="726"/>
    </row>
    <row r="756" spans="1:26" s="725" customFormat="1" ht="47.25">
      <c r="A756" s="724" t="s">
        <v>58</v>
      </c>
      <c r="B756" s="724" t="s">
        <v>5968</v>
      </c>
      <c r="C756" s="724" t="s">
        <v>5975</v>
      </c>
      <c r="D756" s="717"/>
      <c r="E756" s="724"/>
      <c r="F756" s="717"/>
      <c r="G756" s="724"/>
      <c r="H756" s="724"/>
      <c r="I756" s="724"/>
      <c r="M756" s="724"/>
      <c r="N756" s="6"/>
      <c r="O756" s="724"/>
      <c r="P756" s="724"/>
      <c r="Q756" s="724" t="s">
        <v>5982</v>
      </c>
      <c r="V756" s="726"/>
    </row>
    <row r="757" spans="1:26" s="725" customFormat="1" ht="63">
      <c r="A757" s="724" t="s">
        <v>58</v>
      </c>
      <c r="B757" s="724" t="s">
        <v>5969</v>
      </c>
      <c r="C757" s="724" t="s">
        <v>5976</v>
      </c>
      <c r="D757" s="717"/>
      <c r="E757" s="724"/>
      <c r="F757" s="717"/>
      <c r="G757" s="724"/>
      <c r="H757" s="724"/>
      <c r="I757" s="724"/>
      <c r="M757" s="724"/>
      <c r="N757" s="6"/>
      <c r="O757" s="724"/>
      <c r="P757" s="724"/>
      <c r="Q757" s="724" t="s">
        <v>5983</v>
      </c>
      <c r="R757" s="724"/>
      <c r="V757" s="726"/>
    </row>
    <row r="758" spans="1:26" s="725" customFormat="1" ht="78.75">
      <c r="A758" s="724" t="s">
        <v>58</v>
      </c>
      <c r="B758" s="724" t="s">
        <v>5970</v>
      </c>
      <c r="C758" s="724" t="s">
        <v>5977</v>
      </c>
      <c r="D758" s="717"/>
      <c r="E758" s="724"/>
      <c r="F758" s="717"/>
      <c r="G758" s="724"/>
      <c r="H758" s="724"/>
      <c r="I758" s="724"/>
      <c r="M758" s="724"/>
      <c r="N758" s="6"/>
      <c r="O758" s="724"/>
      <c r="P758" s="724"/>
      <c r="Q758" s="724" t="s">
        <v>5984</v>
      </c>
      <c r="R758" s="724"/>
      <c r="V758" s="726"/>
    </row>
    <row r="759" spans="1:26" s="725" customFormat="1" ht="94.5">
      <c r="A759" s="724" t="s">
        <v>58</v>
      </c>
      <c r="B759" s="724" t="s">
        <v>5971</v>
      </c>
      <c r="C759" s="724" t="s">
        <v>5978</v>
      </c>
      <c r="D759" s="717"/>
      <c r="E759" s="724"/>
      <c r="F759" s="717"/>
      <c r="G759" s="724"/>
      <c r="H759" s="724"/>
      <c r="I759" s="724"/>
      <c r="M759" s="724"/>
      <c r="N759" s="6"/>
      <c r="O759" s="724"/>
      <c r="P759" s="724"/>
      <c r="Q759" s="724" t="s">
        <v>5985</v>
      </c>
      <c r="R759" s="724"/>
      <c r="V759" s="726"/>
    </row>
    <row r="760" spans="1:26" s="725" customFormat="1" ht="94.5">
      <c r="A760" s="724" t="s">
        <v>58</v>
      </c>
      <c r="B760" s="724" t="s">
        <v>5972</v>
      </c>
      <c r="C760" s="724" t="s">
        <v>5979</v>
      </c>
      <c r="D760" s="717"/>
      <c r="E760" s="724"/>
      <c r="F760" s="717"/>
      <c r="G760" s="724"/>
      <c r="H760" s="724"/>
      <c r="I760" s="724"/>
      <c r="M760" s="724"/>
      <c r="N760" s="6"/>
      <c r="O760" s="724"/>
      <c r="P760" s="724"/>
      <c r="Q760" s="724" t="s">
        <v>5986</v>
      </c>
      <c r="R760" s="724"/>
      <c r="V760" s="726"/>
    </row>
    <row r="761" spans="1:26" s="20" customFormat="1" ht="47.25">
      <c r="A761" s="6" t="s">
        <v>35</v>
      </c>
      <c r="B761" s="7" t="s">
        <v>4636</v>
      </c>
      <c r="C761" s="7" t="s">
        <v>4636</v>
      </c>
      <c r="D761" s="6" t="str">
        <f t="shared" si="46"/>
        <v>start_mod_D1_16b
start_mod_D1_16b</v>
      </c>
      <c r="E761" s="7" t="s">
        <v>4636</v>
      </c>
      <c r="F761" s="6" t="str">
        <f t="shared" ref="F761:F855" si="48">$B761&amp;"
"&amp;$E761</f>
        <v>start_mod_D1_16b
start_mod_D1_16b</v>
      </c>
      <c r="G761" s="6"/>
      <c r="H761" s="6"/>
      <c r="I761" s="6"/>
      <c r="J761" s="12"/>
      <c r="K761" s="6"/>
      <c r="L761" s="6"/>
      <c r="M761" s="6"/>
      <c r="N761" s="6"/>
      <c r="O761" s="6"/>
      <c r="P761" s="6"/>
      <c r="Q761" s="6" t="s">
        <v>37</v>
      </c>
      <c r="R761" s="6"/>
    </row>
    <row r="762" spans="1:26" ht="47.25">
      <c r="A762" s="6" t="s">
        <v>3256</v>
      </c>
      <c r="B762" s="6" t="s">
        <v>4161</v>
      </c>
      <c r="C762" s="6" t="s">
        <v>4162</v>
      </c>
      <c r="D762" s="6" t="str">
        <f t="shared" si="46"/>
        <v>All_ssn
All_seasons</v>
      </c>
      <c r="E762" s="6" t="s">
        <v>4162</v>
      </c>
      <c r="F762" s="6" t="str">
        <f t="shared" si="48"/>
        <v>All_ssn
All_seasons</v>
      </c>
      <c r="G762"/>
      <c r="H762"/>
      <c r="I762" s="20"/>
      <c r="J762" s="20"/>
      <c r="K762" s="20"/>
      <c r="L762" s="20"/>
      <c r="M762" s="20"/>
      <c r="N762" s="6"/>
      <c r="O762" s="20"/>
      <c r="P762" s="20"/>
      <c r="Q762" s="20"/>
      <c r="R762" s="20"/>
      <c r="S762" s="17"/>
      <c r="T762" s="17"/>
      <c r="U762" s="17"/>
      <c r="V762" s="17"/>
      <c r="W762" s="17"/>
      <c r="X762" s="17"/>
      <c r="Y762" s="17"/>
      <c r="Z762" s="17"/>
    </row>
    <row r="763" spans="1:26" s="467" customFormat="1" ht="47.25">
      <c r="A763" s="466" t="s">
        <v>58</v>
      </c>
      <c r="B763" s="466" t="s">
        <v>5843</v>
      </c>
      <c r="C763" s="466" t="s">
        <v>5844</v>
      </c>
      <c r="D763" s="466" t="str">
        <f t="shared" si="46"/>
        <v>AG_C1AG_22
All plots</v>
      </c>
      <c r="E763" s="466" t="s">
        <v>5844</v>
      </c>
      <c r="F763" s="466" t="str">
        <f t="shared" si="48"/>
        <v>AG_C1AG_22
All plots</v>
      </c>
      <c r="I763" s="468"/>
      <c r="J763" s="468"/>
      <c r="K763" s="468"/>
      <c r="L763" s="468"/>
      <c r="M763" s="468"/>
      <c r="N763" s="6"/>
      <c r="O763" s="468"/>
      <c r="P763" s="468"/>
      <c r="Q763" s="468" t="s">
        <v>5845</v>
      </c>
      <c r="R763" s="468"/>
      <c r="S763" s="474"/>
      <c r="T763" s="474"/>
      <c r="U763" s="474"/>
      <c r="V763" s="474"/>
      <c r="W763" s="474"/>
      <c r="X763" s="474"/>
      <c r="Y763" s="474"/>
      <c r="Z763" s="474"/>
    </row>
    <row r="764" spans="1:26" ht="110.25">
      <c r="A764" s="6" t="s">
        <v>21</v>
      </c>
      <c r="B764" s="6" t="s">
        <v>4637</v>
      </c>
      <c r="C764" s="6" t="s">
        <v>6161</v>
      </c>
      <c r="D764" s="6" t="str">
        <f t="shared" si="46"/>
        <v xml:space="preserve">CRP_note_16b
Now we are going to ask you about the crops that you cultivated on your plots during season 16B.
</v>
      </c>
      <c r="E764" s="12" t="s">
        <v>6162</v>
      </c>
      <c r="F764" s="6" t="str">
        <f t="shared" si="48"/>
        <v>CRP_note_16b
Ubu tugiye kukubaza ibibazo bijyanye n'ibihingwa wahinze mu gihembwe cy'ihinga cya B 2016</v>
      </c>
      <c r="G764"/>
      <c r="H764"/>
      <c r="I764" s="20"/>
      <c r="J764" s="20"/>
      <c r="K764" s="20"/>
      <c r="L764" s="6" t="s">
        <v>6635</v>
      </c>
      <c r="M764" s="20"/>
      <c r="N764" s="6"/>
      <c r="O764" s="20"/>
      <c r="P764" s="20"/>
      <c r="Q764" s="20"/>
      <c r="R764" s="20"/>
      <c r="S764" s="17"/>
      <c r="T764" s="17"/>
      <c r="U764" s="17"/>
      <c r="V764" s="17"/>
      <c r="W764" s="17"/>
      <c r="X764" s="17"/>
      <c r="Y764" s="17"/>
      <c r="Z764" s="17"/>
    </row>
    <row r="765" spans="1:26" s="718" customFormat="1" ht="393.75">
      <c r="A765" s="717" t="s">
        <v>3622</v>
      </c>
      <c r="B765" s="717" t="s">
        <v>4638</v>
      </c>
      <c r="C765" s="717" t="s">
        <v>4638</v>
      </c>
      <c r="D765" s="717" t="str">
        <f t="shared" si="46"/>
        <v>d_16b
d_16b</v>
      </c>
      <c r="E765" s="717" t="s">
        <v>4638</v>
      </c>
      <c r="F765" s="717" t="str">
        <f t="shared" si="48"/>
        <v>d_16b
d_16b</v>
      </c>
      <c r="I765" s="723"/>
      <c r="J765" s="723"/>
      <c r="K765" s="723"/>
      <c r="L765" s="717"/>
      <c r="M765" s="723"/>
      <c r="N765" s="6"/>
      <c r="O765" s="723"/>
      <c r="P765" s="723"/>
      <c r="Q765" s="723"/>
      <c r="R765" s="717" t="s">
        <v>6074</v>
      </c>
      <c r="S765" s="720"/>
      <c r="T765" s="720"/>
      <c r="U765" s="720"/>
      <c r="V765" s="720"/>
      <c r="W765" s="720"/>
      <c r="X765" s="720"/>
      <c r="Y765" s="720"/>
      <c r="Z765" s="720"/>
    </row>
    <row r="766" spans="1:26" s="718" customFormat="1">
      <c r="A766" s="717" t="s">
        <v>58</v>
      </c>
      <c r="B766" s="717" t="s">
        <v>6000</v>
      </c>
      <c r="C766" s="717" t="s">
        <v>6001</v>
      </c>
      <c r="D766" s="717" t="s">
        <v>6001</v>
      </c>
      <c r="E766" s="717" t="s">
        <v>6001</v>
      </c>
      <c r="F766" s="717" t="s">
        <v>6001</v>
      </c>
      <c r="I766" s="723"/>
      <c r="J766" s="723"/>
      <c r="K766" s="723"/>
      <c r="L766" s="723"/>
      <c r="M766" s="723"/>
      <c r="N766" s="6"/>
      <c r="O766" s="723"/>
      <c r="P766" s="723"/>
      <c r="Q766" s="723" t="s">
        <v>5863</v>
      </c>
      <c r="R766" s="723"/>
      <c r="S766" s="720"/>
      <c r="T766" s="720"/>
      <c r="U766" s="720"/>
      <c r="V766" s="720"/>
      <c r="W766" s="720"/>
      <c r="X766" s="720"/>
      <c r="Y766" s="720"/>
      <c r="Z766" s="720"/>
    </row>
    <row r="767" spans="1:26" s="718" customFormat="1" ht="267.75">
      <c r="A767" s="717" t="s">
        <v>58</v>
      </c>
      <c r="B767" s="717" t="s">
        <v>5997</v>
      </c>
      <c r="C767" s="717" t="s">
        <v>5998</v>
      </c>
      <c r="D767" s="717" t="str">
        <f t="shared" si="46"/>
        <v>plot_cult_yesno
Is plot_cult_index cultivated or not</v>
      </c>
      <c r="E767" s="717" t="s">
        <v>5998</v>
      </c>
      <c r="F767" s="717" t="str">
        <f t="shared" si="48"/>
        <v>plot_cult_yesno
Is plot_cult_index cultivated or not</v>
      </c>
      <c r="I767" s="723"/>
      <c r="J767" s="723"/>
      <c r="K767" s="723"/>
      <c r="L767" s="723"/>
      <c r="M767" s="723"/>
      <c r="N767" s="6"/>
      <c r="O767" s="723"/>
      <c r="P767" s="723"/>
      <c r="Q767" s="723" t="s">
        <v>6004</v>
      </c>
      <c r="R767" s="723"/>
      <c r="S767" s="720"/>
      <c r="T767" s="720"/>
      <c r="U767" s="720"/>
      <c r="V767" s="720"/>
      <c r="W767" s="720"/>
      <c r="X767" s="720"/>
      <c r="Y767" s="720"/>
      <c r="Z767" s="720"/>
    </row>
    <row r="768" spans="1:26" s="718" customFormat="1">
      <c r="A768" s="717" t="s">
        <v>3256</v>
      </c>
      <c r="B768" s="717" t="s">
        <v>5995</v>
      </c>
      <c r="C768" s="717" t="s">
        <v>5996</v>
      </c>
      <c r="D768" s="717" t="s">
        <v>5996</v>
      </c>
      <c r="E768" s="717" t="s">
        <v>5996</v>
      </c>
      <c r="F768" s="717" t="s">
        <v>5996</v>
      </c>
      <c r="I768" s="723"/>
      <c r="J768" s="723"/>
      <c r="K768" s="723"/>
      <c r="L768" s="717" t="s">
        <v>5999</v>
      </c>
      <c r="M768" s="723"/>
      <c r="N768" s="6"/>
      <c r="O768" s="723"/>
      <c r="P768" s="723"/>
      <c r="Q768" s="723"/>
      <c r="R768" s="723"/>
      <c r="S768" s="720"/>
      <c r="T768" s="720"/>
      <c r="U768" s="720"/>
      <c r="V768" s="720"/>
      <c r="W768" s="720"/>
      <c r="X768" s="720"/>
      <c r="Y768" s="720"/>
      <c r="Z768" s="720"/>
    </row>
    <row r="769" spans="1:26" s="718" customFormat="1" ht="409.5">
      <c r="A769" s="717" t="s">
        <v>58</v>
      </c>
      <c r="B769" s="717" t="s">
        <v>6002</v>
      </c>
      <c r="C769" s="717" t="s">
        <v>6003</v>
      </c>
      <c r="D769" s="717" t="s">
        <v>6003</v>
      </c>
      <c r="E769" s="717" t="s">
        <v>6003</v>
      </c>
      <c r="F769" s="717" t="s">
        <v>6003</v>
      </c>
      <c r="I769" s="723"/>
      <c r="J769" s="723"/>
      <c r="K769" s="723"/>
      <c r="L769" s="723"/>
      <c r="M769" s="723"/>
      <c r="N769" s="6"/>
      <c r="O769" s="723"/>
      <c r="P769" s="723"/>
      <c r="Q769" s="723" t="s">
        <v>6005</v>
      </c>
      <c r="R769" s="723"/>
      <c r="S769" s="720"/>
      <c r="T769" s="720"/>
      <c r="U769" s="720"/>
      <c r="V769" s="720"/>
      <c r="W769" s="720"/>
      <c r="X769" s="720"/>
      <c r="Y769" s="720"/>
      <c r="Z769" s="720"/>
    </row>
    <row r="770" spans="1:26" s="718" customFormat="1" ht="330.75">
      <c r="A770" s="717" t="s">
        <v>58</v>
      </c>
      <c r="B770" s="717" t="s">
        <v>6079</v>
      </c>
      <c r="C770" s="717"/>
      <c r="D770" s="717"/>
      <c r="E770" s="717"/>
      <c r="F770" s="717"/>
      <c r="I770" s="723"/>
      <c r="J770" s="723"/>
      <c r="K770" s="723"/>
      <c r="L770" s="723"/>
      <c r="M770" s="723"/>
      <c r="N770" s="6"/>
      <c r="O770" s="723"/>
      <c r="P770" s="723"/>
      <c r="Q770" s="723" t="s">
        <v>6081</v>
      </c>
      <c r="R770" s="723"/>
      <c r="S770" s="720"/>
      <c r="T770" s="720"/>
      <c r="U770" s="720"/>
      <c r="V770" s="720"/>
      <c r="W770" s="720"/>
      <c r="X770" s="720"/>
      <c r="Y770" s="720"/>
      <c r="Z770" s="720"/>
    </row>
    <row r="771" spans="1:26" ht="47.25">
      <c r="A771" s="6" t="s">
        <v>3256</v>
      </c>
      <c r="B771" s="6" t="s">
        <v>4163</v>
      </c>
      <c r="C771" s="6" t="s">
        <v>4163</v>
      </c>
      <c r="D771" s="6" t="str">
        <f t="shared" si="46"/>
        <v>cultivated
cultivated</v>
      </c>
      <c r="E771" s="6" t="s">
        <v>4163</v>
      </c>
      <c r="F771" s="6" t="str">
        <f t="shared" si="48"/>
        <v>cultivated
cultivated</v>
      </c>
      <c r="G771"/>
      <c r="H771"/>
      <c r="I771" s="20"/>
      <c r="J771" s="20"/>
      <c r="K771" s="20"/>
      <c r="L771" s="20" t="s">
        <v>6080</v>
      </c>
      <c r="M771" s="20"/>
      <c r="N771" s="6"/>
      <c r="O771" s="20"/>
      <c r="P771" s="20"/>
      <c r="Q771" s="651"/>
      <c r="R771" s="20"/>
      <c r="S771" s="17"/>
      <c r="T771" s="17"/>
      <c r="U771" s="17"/>
      <c r="V771" s="17"/>
      <c r="W771" s="17"/>
      <c r="X771" s="17"/>
      <c r="Y771" s="17"/>
      <c r="Z771" s="17"/>
    </row>
    <row r="772" spans="1:26" s="17" customFormat="1" ht="110.25">
      <c r="A772" s="6" t="s">
        <v>4164</v>
      </c>
      <c r="B772" s="6" t="s">
        <v>461</v>
      </c>
      <c r="C772" s="6" t="s">
        <v>4639</v>
      </c>
      <c r="D772" s="6" t="str">
        <f t="shared" si="46"/>
        <v>PC1_01
[${plot_16b}]: On what proportion of this plot did you cultivate during season 16b?</v>
      </c>
      <c r="E772" s="6" t="s">
        <v>4966</v>
      </c>
      <c r="F772" s="6" t="str">
        <f t="shared" si="48"/>
        <v>PC1_01
[${plot_16b}]: Ni ku kihe kigereranyo cy'uyu murima wahinze mu gihembwe cy'ihinga B 2016?</v>
      </c>
      <c r="G772" s="6"/>
      <c r="H772" s="6"/>
      <c r="N772" s="6" t="s">
        <v>42</v>
      </c>
    </row>
    <row r="773" spans="1:26" s="5" customFormat="1" ht="126">
      <c r="A773" s="13" t="s">
        <v>455</v>
      </c>
      <c r="B773" s="13" t="s">
        <v>4640</v>
      </c>
      <c r="C773" s="6" t="s">
        <v>6780</v>
      </c>
      <c r="D773" s="6" t="str">
        <f t="shared" si="46"/>
        <v>crp_16b_b
Please list all the crops grown on [${plot_16b}] during season 16b (February-May/June)</v>
      </c>
      <c r="E773" s="6" t="s">
        <v>6773</v>
      </c>
      <c r="F773" s="6" t="str">
        <f t="shared" si="48"/>
        <v>crp_16b_b
Hitamo ibihingwa byose byahinzwe kuri [${plot_16b}] mu gihembwe cya 16b (Gashyantare -Gicurasi/Kamena)?</v>
      </c>
      <c r="G773" s="3"/>
      <c r="H773" s="3"/>
      <c r="I773" s="652"/>
      <c r="J773" s="652"/>
      <c r="K773" s="652"/>
      <c r="L773" s="652"/>
      <c r="M773" s="652"/>
      <c r="N773" s="6" t="s">
        <v>42</v>
      </c>
      <c r="O773" s="652"/>
      <c r="P773" s="652"/>
      <c r="Q773" s="652"/>
      <c r="R773" s="652"/>
      <c r="S773" s="652"/>
      <c r="T773" s="652"/>
      <c r="U773" s="652"/>
      <c r="V773" s="652"/>
    </row>
    <row r="774" spans="1:26" s="21" customFormat="1" ht="157.5">
      <c r="A774" s="13" t="s">
        <v>4165</v>
      </c>
      <c r="B774" s="13" t="s">
        <v>4641</v>
      </c>
      <c r="C774" s="13" t="s">
        <v>6779</v>
      </c>
      <c r="D774" s="6" t="str">
        <f t="shared" si="46"/>
        <v>crp_16b1_s
Please select the first crop grown on [${plot_16b}] during season 16b (February-May/June)
Crop 1</v>
      </c>
      <c r="E774" s="13" t="s">
        <v>6774</v>
      </c>
      <c r="F774" s="6" t="str">
        <f t="shared" si="48"/>
        <v>crp_16b1_s
Hitamo igihingwa cya mbere cyahinzwe kuri [${plot_16b}] mu gihembwe cya 16b ((Gashyantare -Gicurasi/Kamena))
Igihingwa cya mbere</v>
      </c>
      <c r="G774" s="13"/>
      <c r="H774" s="13"/>
      <c r="J774" s="6" t="s">
        <v>4642</v>
      </c>
      <c r="N774" s="6" t="s">
        <v>42</v>
      </c>
      <c r="V774" s="21" t="s">
        <v>5530</v>
      </c>
    </row>
    <row r="775" spans="1:26" ht="157.5">
      <c r="A775" s="13" t="s">
        <v>4165</v>
      </c>
      <c r="B775" s="13" t="s">
        <v>4643</v>
      </c>
      <c r="C775" s="13" t="s">
        <v>6778</v>
      </c>
      <c r="D775" s="6" t="str">
        <f t="shared" si="46"/>
        <v>crp_16b2_s
Please select the second crop grown on [${plot_16b}] during season 16b (February-May/June)
Crop 1</v>
      </c>
      <c r="E775" s="13" t="s">
        <v>6775</v>
      </c>
      <c r="F775" s="6" t="str">
        <f t="shared" si="48"/>
        <v>crp_16b2_s
Hitamo igihingwa cya kabiri cyahinzwe kuri [${plot_16b}] mu gihembwe cya 16b ((Gashyantare -Gicurasi/Kamena))
Igihingwa cya kabiri</v>
      </c>
      <c r="G775"/>
      <c r="H775"/>
      <c r="I775"/>
      <c r="J775" s="6" t="s">
        <v>4644</v>
      </c>
      <c r="K775"/>
      <c r="L775" s="6" t="s">
        <v>4645</v>
      </c>
      <c r="M775"/>
      <c r="N775" s="6" t="s">
        <v>42</v>
      </c>
      <c r="O775"/>
      <c r="P775"/>
      <c r="Q775"/>
      <c r="R775"/>
      <c r="S775"/>
      <c r="T775"/>
      <c r="U775"/>
      <c r="V775" s="21" t="s">
        <v>5530</v>
      </c>
      <c r="W775" s="17"/>
      <c r="X775" s="17"/>
      <c r="Y775" s="17"/>
      <c r="Z775" s="17"/>
    </row>
    <row r="776" spans="1:26" ht="157.5">
      <c r="A776" s="13" t="s">
        <v>4165</v>
      </c>
      <c r="B776" s="13" t="s">
        <v>4646</v>
      </c>
      <c r="C776" s="13" t="s">
        <v>6777</v>
      </c>
      <c r="D776" s="6" t="str">
        <f t="shared" si="46"/>
        <v>crp_16b3_s
Please select the third crop grown on [${plot_16b}] during season 16b (February-May/June)
Crop 1</v>
      </c>
      <c r="E776" s="13" t="s">
        <v>6776</v>
      </c>
      <c r="F776" s="6" t="str">
        <f t="shared" si="48"/>
        <v>crp_16b3_s
Hitamo igihingwa cya gatatu cyahinzwe kuri [${plot_16b}] mu gihembwe cya 16b ((Gashyantare -Gicurasi/Kamena))
Igihingwa cya gatatu</v>
      </c>
      <c r="G776"/>
      <c r="H776"/>
      <c r="I776"/>
      <c r="J776" s="6" t="s">
        <v>4647</v>
      </c>
      <c r="K776"/>
      <c r="L776" s="6" t="s">
        <v>4648</v>
      </c>
      <c r="M776"/>
      <c r="N776" s="6" t="s">
        <v>42</v>
      </c>
      <c r="O776"/>
      <c r="P776"/>
      <c r="Q776"/>
      <c r="R776"/>
      <c r="S776"/>
      <c r="T776"/>
      <c r="U776"/>
      <c r="V776" s="21" t="s">
        <v>5530</v>
      </c>
      <c r="W776" s="17"/>
      <c r="X776" s="17"/>
      <c r="Y776" s="17"/>
      <c r="Z776" s="17"/>
    </row>
    <row r="777" spans="1:26" s="657" customFormat="1" ht="47.25">
      <c r="A777" s="653" t="s">
        <v>3622</v>
      </c>
      <c r="B777" s="654" t="s">
        <v>4649</v>
      </c>
      <c r="C777" s="654" t="s">
        <v>4967</v>
      </c>
      <c r="D777" s="6" t="str">
        <f t="shared" si="46"/>
        <v>crops_16b
Crop Roster B16</v>
      </c>
      <c r="E777" s="654" t="s">
        <v>4967</v>
      </c>
      <c r="F777" s="6" t="str">
        <f t="shared" si="48"/>
        <v>crops_16b
Crop Roster B16</v>
      </c>
      <c r="G777" s="654"/>
      <c r="H777" s="654"/>
      <c r="I777" s="655"/>
      <c r="J777" s="655"/>
      <c r="K777" s="655"/>
      <c r="L777" s="655"/>
      <c r="M777" s="655"/>
      <c r="N777" s="6"/>
      <c r="O777" s="655"/>
      <c r="P777" s="655"/>
      <c r="Q777" s="656"/>
      <c r="R777" s="6">
        <v>3</v>
      </c>
    </row>
    <row r="778" spans="1:26" ht="47.25">
      <c r="A778" s="653" t="s">
        <v>58</v>
      </c>
      <c r="B778" s="654" t="s">
        <v>4650</v>
      </c>
      <c r="C778" s="654" t="s">
        <v>4968</v>
      </c>
      <c r="D778" s="6" t="str">
        <f t="shared" si="46"/>
        <v>cropsid_16b
Crop ID B 16</v>
      </c>
      <c r="E778" s="654"/>
      <c r="F778" s="6" t="str">
        <f t="shared" si="48"/>
        <v xml:space="preserve">cropsid_16b
</v>
      </c>
      <c r="G778" s="654"/>
      <c r="H778" s="654"/>
      <c r="I778"/>
      <c r="J778"/>
      <c r="K778"/>
      <c r="L778"/>
      <c r="M778"/>
      <c r="N778" s="6"/>
      <c r="O778"/>
      <c r="P778"/>
      <c r="Q778" s="657" t="s">
        <v>5863</v>
      </c>
      <c r="R778"/>
      <c r="S778"/>
      <c r="T778"/>
      <c r="U778"/>
      <c r="V778"/>
      <c r="W778"/>
      <c r="X778"/>
      <c r="Y778"/>
      <c r="Z778"/>
    </row>
    <row r="779" spans="1:26" ht="47.25">
      <c r="A779" s="653" t="s">
        <v>58</v>
      </c>
      <c r="B779" s="654" t="s">
        <v>462</v>
      </c>
      <c r="C779" s="654" t="s">
        <v>4969</v>
      </c>
      <c r="D779" s="6" t="str">
        <f t="shared" si="46"/>
        <v>PC1_03
Crop list B 16</v>
      </c>
      <c r="E779" s="654"/>
      <c r="F779" s="6" t="str">
        <f t="shared" si="48"/>
        <v xml:space="preserve">PC1_03
</v>
      </c>
      <c r="G779" s="654"/>
      <c r="H779" s="654"/>
      <c r="I779"/>
      <c r="J779"/>
      <c r="K779"/>
      <c r="L779"/>
      <c r="M779"/>
      <c r="N779" s="6"/>
      <c r="O779"/>
      <c r="P779"/>
      <c r="Q779" s="658" t="s">
        <v>4651</v>
      </c>
      <c r="R779"/>
      <c r="S779"/>
      <c r="T779"/>
      <c r="U779"/>
      <c r="V779"/>
      <c r="W779"/>
      <c r="X779"/>
      <c r="Y779"/>
      <c r="Z779"/>
    </row>
    <row r="780" spans="1:26" ht="47.25">
      <c r="A780" s="653" t="s">
        <v>3256</v>
      </c>
      <c r="B780" s="654" t="s">
        <v>4652</v>
      </c>
      <c r="C780" s="654" t="s">
        <v>4653</v>
      </c>
      <c r="D780" s="6" t="str">
        <f t="shared" si="46"/>
        <v>ap16b
CRP_Group_16b</v>
      </c>
      <c r="E780" s="654" t="s">
        <v>4653</v>
      </c>
      <c r="F780" s="6" t="str">
        <f t="shared" si="48"/>
        <v>ap16b
CRP_Group_16b</v>
      </c>
      <c r="G780" s="654"/>
      <c r="H780" s="654"/>
      <c r="I780"/>
      <c r="J780"/>
      <c r="K780"/>
      <c r="L780" s="659" t="s">
        <v>4654</v>
      </c>
      <c r="M780"/>
      <c r="N780" s="6"/>
      <c r="O780"/>
      <c r="P780"/>
      <c r="Q780"/>
      <c r="R780"/>
      <c r="S780"/>
      <c r="T780"/>
      <c r="U780"/>
      <c r="V780"/>
      <c r="W780"/>
      <c r="X780"/>
      <c r="Y780"/>
      <c r="Z780"/>
    </row>
    <row r="781" spans="1:26" ht="78.75">
      <c r="A781" s="6" t="s">
        <v>4164</v>
      </c>
      <c r="B781" s="6" t="s">
        <v>463</v>
      </c>
      <c r="C781" s="6" t="s">
        <v>4655</v>
      </c>
      <c r="D781" s="6" t="str">
        <f t="shared" si="46"/>
        <v>PC1_04
[${plot_16b}]: On what proportion of plot did you grow this [${PC1_03}]?</v>
      </c>
      <c r="E781" s="6" t="s">
        <v>4656</v>
      </c>
      <c r="F781" s="6" t="str">
        <f t="shared" si="48"/>
        <v>PC1_04
[${plot_16b}]: Ni ku kihe kigereranyo cy'umurima mwateyeho [${PC1_03}]?</v>
      </c>
      <c r="G781"/>
      <c r="H781"/>
      <c r="I781" s="17"/>
      <c r="J781" s="17"/>
      <c r="K781" s="17"/>
      <c r="L781" s="660"/>
      <c r="M781" s="17"/>
      <c r="N781" s="6" t="s">
        <v>42</v>
      </c>
      <c r="O781" s="17"/>
      <c r="P781" s="17"/>
      <c r="Q781" s="17"/>
      <c r="R781" s="17"/>
      <c r="S781" s="17"/>
      <c r="T781" s="17"/>
      <c r="U781" s="17"/>
      <c r="V781" s="17"/>
      <c r="W781" s="17"/>
      <c r="X781" s="17"/>
      <c r="Y781" s="17"/>
      <c r="Z781" s="17"/>
    </row>
    <row r="782" spans="1:26">
      <c r="A782" s="6" t="s">
        <v>3256</v>
      </c>
      <c r="B782" s="6" t="s">
        <v>6258</v>
      </c>
      <c r="C782" s="6" t="s">
        <v>6258</v>
      </c>
      <c r="D782" s="6" t="s">
        <v>6258</v>
      </c>
      <c r="E782" s="6" t="s">
        <v>6258</v>
      </c>
      <c r="F782" s="6" t="s">
        <v>6258</v>
      </c>
      <c r="G782"/>
      <c r="H782"/>
      <c r="I782" s="17" t="s">
        <v>5160</v>
      </c>
      <c r="J782" s="17"/>
      <c r="K782" s="17"/>
      <c r="L782" s="660"/>
      <c r="M782" s="17"/>
      <c r="N782" s="6"/>
      <c r="O782" s="17"/>
      <c r="P782" s="17"/>
      <c r="Q782" s="17"/>
      <c r="R782" s="17"/>
      <c r="S782" s="17"/>
      <c r="T782" s="17"/>
      <c r="U782" s="17"/>
      <c r="V782" s="17"/>
      <c r="W782" s="17"/>
      <c r="X782" s="17"/>
      <c r="Y782" s="17"/>
      <c r="Z782" s="17"/>
    </row>
    <row r="783" spans="1:26" ht="94.5">
      <c r="A783" s="6" t="s">
        <v>265</v>
      </c>
      <c r="B783" s="6" t="s">
        <v>464</v>
      </c>
      <c r="C783" s="6" t="s">
        <v>4657</v>
      </c>
      <c r="D783" s="6" t="str">
        <f t="shared" si="46"/>
        <v>PC1_05
[${plot_16b}]: How much [${PC1_03}] seed did you plant in this plot?</v>
      </c>
      <c r="E783" s="6" t="s">
        <v>4658</v>
      </c>
      <c r="F783" s="6" t="str">
        <f t="shared" si="48"/>
        <v>PC1_05
[${plot_16b}]: Mwateye imbuto za [${PC1_03}] zingana iki muri uyu murima?</v>
      </c>
      <c r="G783"/>
      <c r="H783"/>
      <c r="I783" s="17"/>
      <c r="J783" s="17"/>
      <c r="K783" s="17"/>
      <c r="L783"/>
      <c r="M783" s="17"/>
      <c r="N783" s="6" t="s">
        <v>42</v>
      </c>
      <c r="O783" s="17"/>
      <c r="P783" s="17"/>
      <c r="Q783" s="17"/>
      <c r="R783" s="17"/>
      <c r="S783" s="17"/>
      <c r="T783" s="17"/>
      <c r="U783" s="17"/>
      <c r="V783" s="17"/>
      <c r="W783" s="17"/>
      <c r="X783" s="17"/>
      <c r="Y783" s="17"/>
      <c r="Z783" s="17"/>
    </row>
    <row r="784" spans="1:26" ht="47.25">
      <c r="A784" s="6" t="s">
        <v>4166</v>
      </c>
      <c r="B784" s="6" t="s">
        <v>465</v>
      </c>
      <c r="C784" s="6" t="s">
        <v>466</v>
      </c>
      <c r="D784" s="6" t="str">
        <f t="shared" si="46"/>
        <v>PC1_05X
units</v>
      </c>
      <c r="E784" s="6" t="s">
        <v>268</v>
      </c>
      <c r="F784" s="6" t="str">
        <f t="shared" si="48"/>
        <v>PC1_05X
Ingero</v>
      </c>
      <c r="G784"/>
      <c r="H784"/>
      <c r="I784" s="17" t="s">
        <v>6311</v>
      </c>
      <c r="J784" s="17"/>
      <c r="K784" s="17"/>
      <c r="L784" s="6"/>
      <c r="M784" s="17"/>
      <c r="N784" s="6" t="s">
        <v>42</v>
      </c>
      <c r="O784" s="17"/>
      <c r="P784" s="17"/>
      <c r="Q784" s="17"/>
      <c r="R784" s="17"/>
      <c r="S784" s="17"/>
      <c r="T784" s="17"/>
      <c r="U784" s="17"/>
      <c r="V784" s="17"/>
      <c r="W784" s="17"/>
      <c r="X784" s="17"/>
      <c r="Y784" s="17"/>
      <c r="Z784" s="17"/>
    </row>
    <row r="785" spans="1:26">
      <c r="A785" s="6" t="s">
        <v>3258</v>
      </c>
      <c r="B785" s="6"/>
      <c r="C785" s="20"/>
      <c r="D785" s="6"/>
      <c r="E785" s="20"/>
      <c r="F785" s="6"/>
      <c r="G785"/>
      <c r="H785"/>
      <c r="I785" s="17"/>
      <c r="J785" s="17"/>
      <c r="K785" s="17"/>
      <c r="L785" s="20"/>
      <c r="M785" s="17"/>
      <c r="N785" s="6"/>
      <c r="O785" s="17"/>
      <c r="P785" s="17"/>
      <c r="Q785" s="17"/>
      <c r="R785" s="17"/>
      <c r="S785" s="17"/>
      <c r="T785" s="17"/>
      <c r="U785" s="17"/>
      <c r="V785" s="17"/>
      <c r="W785" s="17"/>
      <c r="X785" s="17"/>
      <c r="Y785" s="17"/>
      <c r="Z785" s="17"/>
    </row>
    <row r="786" spans="1:26" ht="94.5">
      <c r="A786" s="6" t="s">
        <v>58</v>
      </c>
      <c r="B786" s="6" t="s">
        <v>4659</v>
      </c>
      <c r="C786" s="9" t="s">
        <v>4660</v>
      </c>
      <c r="D786" s="6" t="str">
        <f t="shared" si="46"/>
        <v>SDQ_16b
Seed weight (16b) converted to KG (unless cuttings or pieces selected as units)</v>
      </c>
      <c r="E786"/>
      <c r="F786" s="6" t="str">
        <f t="shared" si="48"/>
        <v xml:space="preserve">SDQ_16b
</v>
      </c>
      <c r="G786"/>
      <c r="H786"/>
      <c r="I786" s="17"/>
      <c r="J786" s="17"/>
      <c r="K786" s="17"/>
      <c r="L786"/>
      <c r="M786" s="17"/>
      <c r="N786" s="6"/>
      <c r="O786" s="17"/>
      <c r="P786" s="17"/>
      <c r="Q786" s="661" t="s">
        <v>4168</v>
      </c>
      <c r="R786" s="17"/>
      <c r="S786" s="17"/>
      <c r="T786" s="17"/>
      <c r="U786" s="17"/>
      <c r="V786" s="17"/>
      <c r="W786" s="17"/>
      <c r="X786" s="17"/>
      <c r="Y786" s="17"/>
      <c r="Z786" s="17"/>
    </row>
    <row r="787" spans="1:26" ht="94.5">
      <c r="A787" s="6" t="s">
        <v>4169</v>
      </c>
      <c r="B787" s="6" t="s">
        <v>467</v>
      </c>
      <c r="C787" s="6" t="s">
        <v>4661</v>
      </c>
      <c r="D787" s="6" t="str">
        <f t="shared" si="46"/>
        <v>PC1_06
[${plot_16b}]: [${PC1_03}]: What was the primary source of the seed?</v>
      </c>
      <c r="E787" s="6" t="s">
        <v>4662</v>
      </c>
      <c r="F787" s="6" t="str">
        <f t="shared" si="48"/>
        <v>PC1_06
[${plot_16b}]: [${PC1_03}]: Ni hehe mwakuye imbuto nyinshi zo gutera?</v>
      </c>
      <c r="G787"/>
      <c r="H787"/>
      <c r="I787" s="17"/>
      <c r="J787" s="17"/>
      <c r="K787" s="17"/>
      <c r="L787" s="6" t="s">
        <v>4167</v>
      </c>
      <c r="M787" s="17"/>
      <c r="N787" s="6" t="s">
        <v>42</v>
      </c>
      <c r="O787" s="17"/>
      <c r="P787" s="17"/>
      <c r="Q787" s="17"/>
      <c r="R787" s="17"/>
      <c r="S787" s="17"/>
      <c r="T787" s="17"/>
      <c r="U787" s="17"/>
      <c r="V787" s="17"/>
      <c r="W787" s="17"/>
      <c r="X787" s="17"/>
      <c r="Y787" s="17"/>
      <c r="Z787" s="17"/>
    </row>
    <row r="788" spans="1:26" ht="110.25">
      <c r="A788" s="6" t="s">
        <v>47</v>
      </c>
      <c r="B788" s="6" t="s">
        <v>468</v>
      </c>
      <c r="C788" s="6" t="s">
        <v>4663</v>
      </c>
      <c r="D788" s="6" t="str">
        <f t="shared" si="46"/>
        <v>PC1_07
[${plot_16b}]: How much in total did you spend on the [${PC1_03}] seed you planted in this plot [RWF]?</v>
      </c>
      <c r="E788" s="6" t="s">
        <v>4664</v>
      </c>
      <c r="F788" s="6" t="str">
        <f t="shared" si="48"/>
        <v>PC1_07
[${plot_16b}]: Wakoresheje amafaranga angana ate ku mbuto za [${PC1_03}] wateye muri uyu murima [RWF]?</v>
      </c>
      <c r="G788" s="6" t="s">
        <v>155</v>
      </c>
      <c r="H788"/>
      <c r="I788" s="17"/>
      <c r="J788" s="6" t="s">
        <v>4170</v>
      </c>
      <c r="K788" s="17"/>
      <c r="L788" s="17" t="s">
        <v>4171</v>
      </c>
      <c r="M788" s="17"/>
      <c r="N788" s="6" t="s">
        <v>42</v>
      </c>
      <c r="O788" s="17"/>
      <c r="P788" s="17"/>
      <c r="Q788" s="17"/>
      <c r="R788" s="17"/>
      <c r="S788" s="17"/>
      <c r="T788" s="17"/>
      <c r="U788" s="17"/>
      <c r="V788" s="17"/>
      <c r="W788" s="17"/>
      <c r="X788" s="17"/>
      <c r="Y788" s="17"/>
      <c r="Z788" s="17"/>
    </row>
    <row r="789" spans="1:26" ht="126">
      <c r="A789" s="662" t="s">
        <v>139</v>
      </c>
      <c r="B789" s="6" t="s">
        <v>4172</v>
      </c>
      <c r="C789" s="6" t="s">
        <v>4173</v>
      </c>
      <c r="D789" s="6" t="str">
        <f t="shared" si="46"/>
        <v>PC1_07_alert
Alert! The household reported that they spent more than 100,000 RWF on [${PC1_03}] seed. This is very high. Are you sure this is correct?</v>
      </c>
      <c r="E789" s="6" t="s">
        <v>4173</v>
      </c>
      <c r="F789" s="6" t="str">
        <f t="shared" si="48"/>
        <v>PC1_07_alert
Alert! The household reported that they spent more than 100,000 RWF on [${PC1_03}] seed. This is very high. Are you sure this is correct?</v>
      </c>
      <c r="G789"/>
      <c r="H789"/>
      <c r="I789" s="17"/>
      <c r="J789" s="20" t="s">
        <v>273</v>
      </c>
      <c r="K789" s="17" t="s">
        <v>274</v>
      </c>
      <c r="L789" s="20" t="s">
        <v>4174</v>
      </c>
      <c r="M789" s="17"/>
      <c r="N789" s="6" t="s">
        <v>42</v>
      </c>
      <c r="O789" s="17"/>
      <c r="P789" s="17"/>
      <c r="Q789" s="17"/>
      <c r="R789" s="17"/>
      <c r="S789" s="17"/>
      <c r="T789" s="17"/>
      <c r="U789" s="17"/>
      <c r="V789" s="17"/>
      <c r="W789" s="17"/>
      <c r="X789" s="17"/>
      <c r="Y789" s="17"/>
      <c r="Z789" s="17"/>
    </row>
    <row r="790" spans="1:26" ht="110.25">
      <c r="A790" s="662" t="s">
        <v>139</v>
      </c>
      <c r="B790" s="6" t="s">
        <v>4175</v>
      </c>
      <c r="C790" s="6" t="s">
        <v>4176</v>
      </c>
      <c r="D790" s="6" t="str">
        <f t="shared" si="46"/>
        <v>PC1_07_w
Alert! The household reported they did not spend any money on [${PC1_03}]. Are you sure this is correct?</v>
      </c>
      <c r="E790" s="6" t="s">
        <v>4176</v>
      </c>
      <c r="F790" s="6" t="str">
        <f t="shared" si="48"/>
        <v>PC1_07_w
Alert! The household reported they did not spend any money on [${PC1_03}]. Are you sure this is correct?</v>
      </c>
      <c r="G790"/>
      <c r="H790"/>
      <c r="I790" s="17"/>
      <c r="J790" s="20" t="s">
        <v>273</v>
      </c>
      <c r="K790" s="17" t="s">
        <v>274</v>
      </c>
      <c r="L790" s="20" t="s">
        <v>4177</v>
      </c>
      <c r="M790" s="17"/>
      <c r="N790" s="6" t="s">
        <v>42</v>
      </c>
      <c r="O790" s="17"/>
      <c r="P790" s="17"/>
      <c r="Q790" s="17"/>
      <c r="R790" s="17"/>
      <c r="S790" s="17"/>
      <c r="T790" s="17"/>
      <c r="U790" s="17"/>
      <c r="V790" s="17"/>
      <c r="W790" s="17"/>
      <c r="X790" s="17"/>
      <c r="Y790" s="17"/>
      <c r="Z790" s="17"/>
    </row>
    <row r="791" spans="1:26">
      <c r="A791" s="662" t="s">
        <v>3256</v>
      </c>
      <c r="B791" s="6" t="s">
        <v>6259</v>
      </c>
      <c r="C791" s="6" t="s">
        <v>6259</v>
      </c>
      <c r="D791" s="6" t="s">
        <v>6259</v>
      </c>
      <c r="E791" s="6" t="s">
        <v>6259</v>
      </c>
      <c r="F791" s="6" t="s">
        <v>6259</v>
      </c>
      <c r="G791"/>
      <c r="H791"/>
      <c r="I791" s="17" t="s">
        <v>5160</v>
      </c>
      <c r="J791" s="20"/>
      <c r="K791" s="17"/>
      <c r="L791" s="17" t="s">
        <v>4167</v>
      </c>
      <c r="M791" s="17"/>
      <c r="N791" s="6"/>
      <c r="O791" s="17"/>
      <c r="P791" s="17"/>
      <c r="Q791" s="17"/>
      <c r="R791" s="17"/>
      <c r="S791" s="17"/>
      <c r="T791" s="17"/>
      <c r="U791" s="17"/>
      <c r="V791" s="17"/>
      <c r="W791" s="17"/>
      <c r="X791" s="17"/>
      <c r="Y791" s="17"/>
      <c r="Z791" s="17"/>
    </row>
    <row r="792" spans="1:26" ht="94.5">
      <c r="A792" s="6" t="s">
        <v>265</v>
      </c>
      <c r="B792" s="6" t="s">
        <v>469</v>
      </c>
      <c r="C792" s="6" t="s">
        <v>4665</v>
      </c>
      <c r="D792" s="6" t="str">
        <f t="shared" si="46"/>
        <v>PC1_08
[${plot_16b}]: How much of this seed did you receive for free?</v>
      </c>
      <c r="E792" s="6" t="s">
        <v>4666</v>
      </c>
      <c r="F792" s="6" t="str">
        <f t="shared" si="48"/>
        <v>PC1_08
[${plot_16b}]: Mu mbuto wateye muri uyu murima, ni izingana gute wabonye ku buntu?</v>
      </c>
      <c r="G792"/>
      <c r="H792"/>
      <c r="I792" s="17"/>
      <c r="J792" s="17"/>
      <c r="K792" s="17"/>
      <c r="L792" s="17"/>
      <c r="M792" s="17"/>
      <c r="N792" s="6" t="s">
        <v>42</v>
      </c>
      <c r="O792" s="17"/>
      <c r="P792" s="17"/>
      <c r="Q792" s="17"/>
      <c r="R792" s="17"/>
      <c r="S792" s="17"/>
      <c r="T792" s="17"/>
      <c r="U792" s="17"/>
      <c r="V792" s="17"/>
      <c r="W792" s="17"/>
      <c r="X792" s="17"/>
      <c r="Y792" s="17"/>
      <c r="Z792" s="17"/>
    </row>
    <row r="793" spans="1:26" ht="47.25">
      <c r="A793" s="6" t="s">
        <v>4166</v>
      </c>
      <c r="B793" s="6" t="s">
        <v>470</v>
      </c>
      <c r="C793" s="6" t="s">
        <v>466</v>
      </c>
      <c r="D793" s="6" t="str">
        <f t="shared" si="46"/>
        <v>PC1_08X
units</v>
      </c>
      <c r="E793" s="6" t="s">
        <v>268</v>
      </c>
      <c r="F793" s="6" t="str">
        <f t="shared" si="48"/>
        <v>PC1_08X
Ingero</v>
      </c>
      <c r="G793"/>
      <c r="H793"/>
      <c r="I793" s="17" t="s">
        <v>6311</v>
      </c>
      <c r="J793" s="17"/>
      <c r="K793" s="17"/>
      <c r="L793" s="6"/>
      <c r="M793" s="17"/>
      <c r="N793" s="6" t="s">
        <v>42</v>
      </c>
      <c r="O793" s="17"/>
      <c r="P793" s="17"/>
      <c r="Q793" s="17"/>
      <c r="R793" s="17"/>
      <c r="S793" s="17"/>
      <c r="T793" s="17"/>
      <c r="U793" s="17"/>
      <c r="V793" s="17"/>
      <c r="W793" s="17"/>
      <c r="X793" s="17"/>
      <c r="Y793" s="17"/>
      <c r="Z793" s="17"/>
    </row>
    <row r="794" spans="1:26">
      <c r="A794" s="6" t="s">
        <v>3258</v>
      </c>
      <c r="B794" s="6"/>
      <c r="C794" s="20"/>
      <c r="D794" s="6"/>
      <c r="E794" s="20"/>
      <c r="F794" s="6"/>
      <c r="G794"/>
      <c r="H794"/>
      <c r="I794" s="17"/>
      <c r="J794" s="17"/>
      <c r="K794" s="17"/>
      <c r="L794" s="20"/>
      <c r="M794" s="17"/>
      <c r="N794" s="6"/>
      <c r="O794" s="17"/>
      <c r="P794" s="17"/>
      <c r="Q794" s="17"/>
      <c r="R794" s="17"/>
      <c r="S794" s="17"/>
      <c r="T794" s="17"/>
      <c r="U794" s="17"/>
      <c r="V794" s="17"/>
      <c r="W794" s="17"/>
      <c r="X794" s="17"/>
      <c r="Y794" s="17"/>
      <c r="Z794" s="17"/>
    </row>
    <row r="795" spans="1:26" s="467" customFormat="1" ht="94.5">
      <c r="A795" s="466" t="s">
        <v>5339</v>
      </c>
      <c r="B795" s="466" t="s">
        <v>3086</v>
      </c>
      <c r="C795" s="468" t="s">
        <v>5337</v>
      </c>
      <c r="D795" s="6" t="str">
        <f t="shared" si="46"/>
        <v>PC1_19
[${plot_16b}]: In which month(s) did you plant [${PC1_03}]</v>
      </c>
      <c r="E795" s="468" t="s">
        <v>5338</v>
      </c>
      <c r="F795" s="6" t="str">
        <f t="shared" si="48"/>
        <v>PC1_19
[${plot_16b}]: Ni mu kuhe kwezi (ayahe mezi) wateye igihingwa cya [${PC1_03}]</v>
      </c>
      <c r="I795" s="474"/>
      <c r="J795" s="474"/>
      <c r="K795" s="474"/>
      <c r="L795" s="468" t="s">
        <v>6829</v>
      </c>
      <c r="M795" s="474"/>
      <c r="N795" s="6" t="s">
        <v>42</v>
      </c>
      <c r="O795" s="474"/>
      <c r="P795" s="474"/>
      <c r="Q795" s="474"/>
      <c r="R795" s="474"/>
      <c r="S795" s="474"/>
      <c r="T795" s="474"/>
      <c r="U795" s="474"/>
      <c r="V795" s="474"/>
      <c r="W795" s="474"/>
      <c r="X795" s="474"/>
      <c r="Y795" s="474"/>
      <c r="Z795" s="474"/>
    </row>
    <row r="796" spans="1:26" ht="94.5">
      <c r="A796" s="6" t="s">
        <v>58</v>
      </c>
      <c r="B796" s="6" t="s">
        <v>4667</v>
      </c>
      <c r="C796" s="9" t="s">
        <v>4660</v>
      </c>
      <c r="D796" s="6" t="str">
        <f t="shared" si="46"/>
        <v>SDF_16b
Seed weight (16b) converted to KG (unless cuttings or pieces selected as units)</v>
      </c>
      <c r="E796"/>
      <c r="F796" s="6" t="str">
        <f t="shared" si="48"/>
        <v xml:space="preserve">SDF_16b
</v>
      </c>
      <c r="G796"/>
      <c r="H796"/>
      <c r="I796" s="17"/>
      <c r="J796" s="17"/>
      <c r="K796" s="17"/>
      <c r="L796"/>
      <c r="M796" s="17"/>
      <c r="N796" s="6"/>
      <c r="O796" s="17"/>
      <c r="P796" s="17"/>
      <c r="Q796" s="661" t="s">
        <v>4178</v>
      </c>
      <c r="R796" s="17"/>
      <c r="S796" s="17"/>
      <c r="T796" s="17"/>
      <c r="U796" s="17"/>
      <c r="V796" s="17"/>
      <c r="W796" s="17"/>
      <c r="X796" s="17"/>
      <c r="Y796" s="17"/>
      <c r="Z796" s="17"/>
    </row>
    <row r="797" spans="1:26" s="9" customFormat="1" ht="63">
      <c r="A797" s="6" t="s">
        <v>58</v>
      </c>
      <c r="B797" s="9" t="s">
        <v>4668</v>
      </c>
      <c r="C797" s="9" t="s">
        <v>4179</v>
      </c>
      <c r="D797" s="6" t="str">
        <f t="shared" si="46"/>
        <v>SDF2_16b
Equal to 1 if weight of free seed is larger than total seed used</v>
      </c>
      <c r="F797" s="6" t="str">
        <f t="shared" si="48"/>
        <v xml:space="preserve">SDF2_16b
</v>
      </c>
      <c r="L797" s="9" t="s">
        <v>4669</v>
      </c>
      <c r="M797" s="11"/>
      <c r="N797" s="6"/>
      <c r="Q797" s="661" t="s">
        <v>4670</v>
      </c>
      <c r="R797" s="20"/>
      <c r="S797" s="24"/>
    </row>
    <row r="798" spans="1:26" ht="94.5">
      <c r="A798" s="6" t="s">
        <v>21</v>
      </c>
      <c r="B798" s="9" t="s">
        <v>4671</v>
      </c>
      <c r="C798" s="9" t="s">
        <v>4180</v>
      </c>
      <c r="D798" s="6" t="str">
        <f t="shared" si="46"/>
        <v>SDQ_16b_w
ALERT! The amount of free seed used is larger than the total amount of seed used</v>
      </c>
      <c r="E798" s="9" t="s">
        <v>4181</v>
      </c>
      <c r="F798" s="6" t="str">
        <f t="shared" si="48"/>
        <v>SDQ_16b_w
ALERT! Imbuto babonye ku buntu ziraruta izo bateye. Subira inyuma ubikosore.</v>
      </c>
      <c r="G798"/>
      <c r="H798"/>
      <c r="I798"/>
      <c r="J798"/>
      <c r="K798"/>
      <c r="L798" s="9" t="s">
        <v>4672</v>
      </c>
      <c r="M798" s="11"/>
      <c r="N798" s="6"/>
      <c r="O798"/>
      <c r="P798"/>
      <c r="Q798" s="661"/>
      <c r="R798" s="20"/>
      <c r="S798" s="24"/>
      <c r="T798"/>
      <c r="U798"/>
      <c r="V798"/>
      <c r="W798"/>
      <c r="X798"/>
      <c r="Y798"/>
      <c r="Z798"/>
    </row>
    <row r="799" spans="1:26">
      <c r="A799" s="6" t="s">
        <v>3256</v>
      </c>
      <c r="B799" s="6" t="s">
        <v>6260</v>
      </c>
      <c r="C799" s="6" t="s">
        <v>6260</v>
      </c>
      <c r="D799" s="6" t="s">
        <v>6260</v>
      </c>
      <c r="E799" s="6" t="s">
        <v>6260</v>
      </c>
      <c r="F799" s="6" t="s">
        <v>6260</v>
      </c>
      <c r="G799"/>
      <c r="H799"/>
      <c r="I799" s="611" t="s">
        <v>5160</v>
      </c>
      <c r="J799"/>
      <c r="K799"/>
      <c r="L799" s="9"/>
      <c r="M799" s="11"/>
      <c r="N799" s="6"/>
      <c r="O799"/>
      <c r="P799"/>
      <c r="Q799" s="661"/>
      <c r="R799" s="20"/>
      <c r="S799" s="24"/>
      <c r="T799"/>
      <c r="U799"/>
      <c r="V799"/>
      <c r="W799"/>
      <c r="X799"/>
      <c r="Y799"/>
      <c r="Z799"/>
    </row>
    <row r="800" spans="1:26" ht="94.5">
      <c r="A800" s="6" t="s">
        <v>265</v>
      </c>
      <c r="B800" s="6" t="s">
        <v>471</v>
      </c>
      <c r="C800" s="6" t="s">
        <v>4970</v>
      </c>
      <c r="D800" s="6" t="str">
        <f t="shared" si="46"/>
        <v>PC1_09
[${plot_16b}]: How much [${PC1_03}] did you harvest from this plot in Season B16?</v>
      </c>
      <c r="E800" s="6" t="s">
        <v>4673</v>
      </c>
      <c r="F800" s="6" t="str">
        <f t="shared" si="48"/>
        <v>PC1_09
[${plot_16b}]: Waba umaze gusarura [${PC1_03} bingana iki muri uwo murima?</v>
      </c>
      <c r="G800"/>
      <c r="H800"/>
      <c r="I800" s="17"/>
      <c r="J800" s="6" t="s">
        <v>4182</v>
      </c>
      <c r="K800" s="17"/>
      <c r="L800"/>
      <c r="M800" s="17"/>
      <c r="N800" s="6" t="s">
        <v>42</v>
      </c>
      <c r="O800" s="17"/>
      <c r="P800" s="17"/>
      <c r="Q800" s="17"/>
      <c r="R800" s="17"/>
      <c r="S800" s="17"/>
      <c r="T800" s="17"/>
      <c r="U800" s="17"/>
      <c r="V800" s="17"/>
      <c r="W800" s="17"/>
      <c r="X800" s="17"/>
      <c r="Y800" s="17"/>
      <c r="Z800" s="17"/>
    </row>
    <row r="801" spans="1:26" ht="47.25">
      <c r="A801" s="6" t="s">
        <v>4183</v>
      </c>
      <c r="B801" s="6" t="s">
        <v>472</v>
      </c>
      <c r="C801" s="6" t="s">
        <v>466</v>
      </c>
      <c r="D801" s="6" t="str">
        <f t="shared" si="46"/>
        <v>PC1_09X
units</v>
      </c>
      <c r="E801" s="6" t="s">
        <v>268</v>
      </c>
      <c r="F801" s="6" t="str">
        <f t="shared" si="48"/>
        <v>PC1_09X
Ingero</v>
      </c>
      <c r="G801"/>
      <c r="H801"/>
      <c r="I801" s="17" t="s">
        <v>6311</v>
      </c>
      <c r="J801" s="17"/>
      <c r="K801" s="17"/>
      <c r="L801" s="17"/>
      <c r="M801" s="17"/>
      <c r="N801" s="6" t="s">
        <v>42</v>
      </c>
      <c r="O801" s="17"/>
      <c r="P801" s="17"/>
      <c r="Q801" s="17"/>
      <c r="R801" s="17"/>
      <c r="S801" s="17"/>
      <c r="T801" s="17"/>
      <c r="U801" s="17"/>
      <c r="V801" s="17"/>
      <c r="W801" s="17"/>
      <c r="X801" s="17"/>
      <c r="Y801" s="17"/>
      <c r="Z801" s="17"/>
    </row>
    <row r="802" spans="1:26">
      <c r="A802" s="20" t="s">
        <v>3258</v>
      </c>
      <c r="B802" s="20"/>
      <c r="C802" s="20"/>
      <c r="D802" s="6"/>
      <c r="E802" s="20"/>
      <c r="F802" s="6"/>
      <c r="G802"/>
      <c r="H802"/>
      <c r="I802" s="17"/>
      <c r="J802" s="17"/>
      <c r="K802" s="17"/>
      <c r="L802" s="17"/>
      <c r="M802" s="17"/>
      <c r="N802" s="6"/>
      <c r="O802" s="17"/>
      <c r="P802" s="17"/>
      <c r="Q802" s="17"/>
      <c r="R802" s="17"/>
      <c r="S802" s="17"/>
      <c r="T802" s="17"/>
      <c r="U802" s="17"/>
      <c r="V802" s="17"/>
      <c r="W802" s="17"/>
      <c r="X802" s="17"/>
      <c r="Y802" s="17"/>
      <c r="Z802" s="17"/>
    </row>
    <row r="803" spans="1:26" s="9" customFormat="1" ht="267.75">
      <c r="A803" s="9" t="s">
        <v>58</v>
      </c>
      <c r="B803" s="9" t="s">
        <v>4674</v>
      </c>
      <c r="C803" s="9" t="s">
        <v>4675</v>
      </c>
      <c r="D803" s="6" t="str">
        <f t="shared" si="46"/>
        <v>HQ_16b
Harvest weight (16b) converted to KG (unless bundle as units)</v>
      </c>
      <c r="F803" s="6" t="str">
        <f t="shared" si="48"/>
        <v xml:space="preserve">HQ_16b
</v>
      </c>
      <c r="M803" s="11"/>
      <c r="N803" s="6"/>
      <c r="Q803" s="661" t="s">
        <v>4185</v>
      </c>
      <c r="R803" s="663"/>
      <c r="S803" s="24"/>
    </row>
    <row r="804" spans="1:26" ht="141.75">
      <c r="A804" s="6" t="s">
        <v>139</v>
      </c>
      <c r="B804" s="6" t="s">
        <v>4186</v>
      </c>
      <c r="C804" s="6" t="s">
        <v>4187</v>
      </c>
      <c r="D804" s="6" t="str">
        <f t="shared" si="46"/>
        <v>PC1_09_alert
Alert! The household reported that they harvested more than 10,000 KG of [${PC1_03}]. This is very high. Are you sure this is correct.</v>
      </c>
      <c r="E804" s="6" t="s">
        <v>4187</v>
      </c>
      <c r="F804" s="6" t="str">
        <f t="shared" si="48"/>
        <v>PC1_09_alert
Alert! The household reported that they harvested more than 10,000 KG of [${PC1_03}]. This is very high. Are you sure this is correct.</v>
      </c>
      <c r="G804"/>
      <c r="H804"/>
      <c r="I804" s="17"/>
      <c r="J804" s="20" t="s">
        <v>273</v>
      </c>
      <c r="K804" s="17" t="s">
        <v>274</v>
      </c>
      <c r="L804" s="20" t="s">
        <v>4676</v>
      </c>
      <c r="M804" s="17"/>
      <c r="N804" s="6" t="s">
        <v>42</v>
      </c>
      <c r="O804" s="17"/>
      <c r="P804" s="17"/>
      <c r="Q804" s="17"/>
      <c r="R804" s="17"/>
      <c r="S804" s="17"/>
      <c r="T804" s="17"/>
      <c r="U804" s="17"/>
      <c r="V804" s="17"/>
      <c r="W804" s="17"/>
      <c r="X804" s="17"/>
      <c r="Y804" s="17"/>
      <c r="Z804" s="17"/>
    </row>
    <row r="805" spans="1:26" ht="157.5">
      <c r="A805" s="6" t="s">
        <v>4188</v>
      </c>
      <c r="B805" s="6" t="s">
        <v>473</v>
      </c>
      <c r="C805" s="6" t="s">
        <v>4677</v>
      </c>
      <c r="D805" s="6" t="str">
        <f t="shared" si="46"/>
        <v>PC1_09A
[${plot_16b}]: Green or Dry Maize?</v>
      </c>
      <c r="E805" s="6" t="s">
        <v>4678</v>
      </c>
      <c r="F805" s="6" t="str">
        <f t="shared" si="48"/>
        <v>PC1_09A
[${plot_16b}]: Ibigori bibisi cg byumye?</v>
      </c>
      <c r="G805"/>
      <c r="H805"/>
      <c r="I805" s="17"/>
      <c r="J805" s="17"/>
      <c r="K805" s="17"/>
      <c r="L805" s="6" t="s">
        <v>4679</v>
      </c>
      <c r="M805" s="17"/>
      <c r="N805" s="6" t="s">
        <v>42</v>
      </c>
      <c r="O805" s="17"/>
      <c r="P805" s="17"/>
      <c r="Q805" s="17"/>
      <c r="R805" s="17"/>
      <c r="S805" s="17"/>
      <c r="T805" s="17"/>
      <c r="U805" s="17"/>
      <c r="V805" s="17"/>
      <c r="W805" s="17"/>
      <c r="X805" s="17"/>
      <c r="Y805" s="17"/>
      <c r="Z805" s="17"/>
    </row>
    <row r="806" spans="1:26">
      <c r="A806" s="6" t="s">
        <v>3256</v>
      </c>
      <c r="B806" s="6" t="s">
        <v>6261</v>
      </c>
      <c r="C806" s="6" t="s">
        <v>6261</v>
      </c>
      <c r="D806" s="6" t="s">
        <v>6261</v>
      </c>
      <c r="E806" s="6" t="s">
        <v>6261</v>
      </c>
      <c r="F806" s="6" t="s">
        <v>6261</v>
      </c>
      <c r="G806"/>
      <c r="H806"/>
      <c r="I806" s="17" t="s">
        <v>5160</v>
      </c>
      <c r="J806" s="17"/>
      <c r="K806" s="17"/>
      <c r="L806" s="6" t="s">
        <v>4189</v>
      </c>
      <c r="M806" s="17"/>
      <c r="N806" s="6"/>
      <c r="O806" s="17"/>
      <c r="P806" s="17"/>
      <c r="Q806" s="17"/>
      <c r="R806" s="17"/>
      <c r="S806" s="17"/>
      <c r="T806" s="17"/>
      <c r="U806" s="17"/>
      <c r="V806" s="17"/>
      <c r="W806" s="17"/>
      <c r="X806" s="17"/>
      <c r="Y806" s="17"/>
      <c r="Z806" s="17"/>
    </row>
    <row r="807" spans="1:26" ht="47.25">
      <c r="A807" s="6" t="s">
        <v>265</v>
      </c>
      <c r="B807" s="6" t="s">
        <v>474</v>
      </c>
      <c r="C807" s="6" t="s">
        <v>475</v>
      </c>
      <c r="D807" s="6" t="str">
        <f t="shared" si="46"/>
        <v>PC1_09B
Green (Quantity)</v>
      </c>
      <c r="E807" s="6" t="s">
        <v>476</v>
      </c>
      <c r="F807" s="6" t="str">
        <f t="shared" si="48"/>
        <v>PC1_09B
Bibisi (ingano)</v>
      </c>
      <c r="G807"/>
      <c r="H807"/>
      <c r="I807" s="17"/>
      <c r="J807" s="17"/>
      <c r="K807" s="17"/>
      <c r="L807" s="6"/>
      <c r="M807" s="17"/>
      <c r="N807" s="6" t="s">
        <v>42</v>
      </c>
      <c r="O807" s="17"/>
      <c r="P807" s="17"/>
      <c r="Q807" s="17"/>
      <c r="R807" s="17"/>
      <c r="S807" s="17"/>
      <c r="T807" s="17"/>
      <c r="U807" s="17"/>
      <c r="V807" s="17"/>
      <c r="W807" s="17"/>
      <c r="X807" s="17"/>
      <c r="Y807" s="17"/>
      <c r="Z807" s="17"/>
    </row>
    <row r="808" spans="1:26" ht="47.25">
      <c r="A808" s="6" t="s">
        <v>4183</v>
      </c>
      <c r="B808" s="6" t="s">
        <v>477</v>
      </c>
      <c r="C808" s="6" t="s">
        <v>478</v>
      </c>
      <c r="D808" s="6" t="str">
        <f t="shared" si="46"/>
        <v>PC1_09BX
Green (Unit)</v>
      </c>
      <c r="E808" s="6" t="s">
        <v>479</v>
      </c>
      <c r="F808" s="6" t="str">
        <f t="shared" si="48"/>
        <v>PC1_09BX
Bibisi (igipimo)</v>
      </c>
      <c r="G808"/>
      <c r="H808"/>
      <c r="I808" s="17" t="s">
        <v>6311</v>
      </c>
      <c r="J808" s="17"/>
      <c r="K808" s="17"/>
      <c r="L808" s="6"/>
      <c r="M808" s="17"/>
      <c r="N808" s="6" t="s">
        <v>42</v>
      </c>
      <c r="O808" s="17"/>
      <c r="P808" s="17"/>
      <c r="Q808" s="17"/>
      <c r="R808" s="17"/>
      <c r="S808" s="17"/>
      <c r="T808" s="17"/>
      <c r="U808" s="17"/>
      <c r="V808" s="17"/>
      <c r="W808" s="17"/>
      <c r="X808" s="17"/>
      <c r="Y808" s="17"/>
      <c r="Z808" s="17"/>
    </row>
    <row r="809" spans="1:26">
      <c r="A809" s="6" t="s">
        <v>3258</v>
      </c>
      <c r="B809" s="6"/>
      <c r="C809" s="6"/>
      <c r="D809" s="6"/>
      <c r="E809" s="6"/>
      <c r="F809" s="6"/>
      <c r="G809"/>
      <c r="H809"/>
      <c r="I809" s="17"/>
      <c r="J809" s="17"/>
      <c r="K809" s="17"/>
      <c r="L809" s="6"/>
      <c r="M809" s="17"/>
      <c r="N809" s="6"/>
      <c r="O809" s="17"/>
      <c r="P809" s="17"/>
      <c r="Q809" s="17"/>
      <c r="R809" s="17"/>
      <c r="S809" s="17"/>
      <c r="T809" s="17"/>
      <c r="U809" s="17"/>
      <c r="V809" s="17"/>
      <c r="W809" s="17"/>
      <c r="X809" s="17"/>
      <c r="Y809" s="17"/>
      <c r="Z809" s="17"/>
    </row>
    <row r="810" spans="1:26">
      <c r="A810" s="6" t="s">
        <v>3256</v>
      </c>
      <c r="B810" s="6" t="s">
        <v>6262</v>
      </c>
      <c r="C810" s="6" t="s">
        <v>6262</v>
      </c>
      <c r="D810" s="6" t="s">
        <v>6262</v>
      </c>
      <c r="E810" s="6" t="s">
        <v>6262</v>
      </c>
      <c r="F810" s="6" t="s">
        <v>6262</v>
      </c>
      <c r="G810"/>
      <c r="H810"/>
      <c r="I810" s="17" t="s">
        <v>5160</v>
      </c>
      <c r="J810" s="17"/>
      <c r="K810" s="17"/>
      <c r="L810" s="6" t="s">
        <v>4189</v>
      </c>
      <c r="M810" s="17"/>
      <c r="N810" s="6"/>
      <c r="O810" s="17"/>
      <c r="P810" s="17"/>
      <c r="Q810" s="17"/>
      <c r="R810" s="17"/>
      <c r="S810" s="17"/>
      <c r="T810" s="17"/>
      <c r="U810" s="17"/>
      <c r="V810" s="17"/>
      <c r="W810" s="17"/>
      <c r="X810" s="17"/>
      <c r="Y810" s="17"/>
      <c r="Z810" s="17"/>
    </row>
    <row r="811" spans="1:26" ht="47.25">
      <c r="A811" s="6" t="s">
        <v>265</v>
      </c>
      <c r="B811" s="6" t="s">
        <v>480</v>
      </c>
      <c r="C811" s="6" t="s">
        <v>4190</v>
      </c>
      <c r="D811" s="6" t="str">
        <f t="shared" si="46"/>
        <v>PC1_09C
Dry (Quantity)</v>
      </c>
      <c r="E811" s="6" t="s">
        <v>481</v>
      </c>
      <c r="F811" s="6" t="str">
        <f t="shared" si="48"/>
        <v>PC1_09C
Byumye (ingano)</v>
      </c>
      <c r="G811"/>
      <c r="H811"/>
      <c r="I811" s="17"/>
      <c r="J811" s="17"/>
      <c r="K811" s="17"/>
      <c r="L811" s="6"/>
      <c r="M811" s="17"/>
      <c r="N811" s="6" t="s">
        <v>42</v>
      </c>
      <c r="O811" s="17"/>
      <c r="P811" s="17"/>
      <c r="Q811" s="17"/>
      <c r="R811" s="17"/>
      <c r="S811" s="17"/>
      <c r="T811" s="17"/>
      <c r="U811" s="17"/>
      <c r="V811" s="17"/>
      <c r="W811" s="17"/>
      <c r="X811" s="17"/>
      <c r="Y811" s="17"/>
      <c r="Z811" s="17"/>
    </row>
    <row r="812" spans="1:26" ht="47.25">
      <c r="A812" s="6" t="s">
        <v>4183</v>
      </c>
      <c r="B812" s="6" t="s">
        <v>482</v>
      </c>
      <c r="C812" s="6" t="s">
        <v>483</v>
      </c>
      <c r="D812" s="6" t="str">
        <f t="shared" si="46"/>
        <v>PC1_09CX
Dry (Unit)</v>
      </c>
      <c r="E812" s="6" t="s">
        <v>484</v>
      </c>
      <c r="F812" s="6" t="str">
        <f t="shared" si="48"/>
        <v>PC1_09CX
Byumye (igipimo)</v>
      </c>
      <c r="G812"/>
      <c r="H812"/>
      <c r="I812" s="17" t="s">
        <v>6311</v>
      </c>
      <c r="J812" s="17"/>
      <c r="K812" s="17"/>
      <c r="L812" s="6"/>
      <c r="M812" s="17"/>
      <c r="N812" s="6" t="s">
        <v>42</v>
      </c>
      <c r="O812" s="17"/>
      <c r="P812" s="17"/>
      <c r="Q812" s="17"/>
      <c r="R812" s="17"/>
      <c r="S812" s="17"/>
      <c r="T812" s="17"/>
      <c r="U812" s="17"/>
      <c r="V812" s="17"/>
      <c r="W812" s="17"/>
      <c r="X812" s="17"/>
      <c r="Y812" s="17"/>
      <c r="Z812" s="17"/>
    </row>
    <row r="813" spans="1:26">
      <c r="A813" s="6" t="s">
        <v>3258</v>
      </c>
      <c r="B813" s="6"/>
      <c r="C813" s="6"/>
      <c r="D813" s="6"/>
      <c r="E813" s="6"/>
      <c r="F813" s="6"/>
      <c r="G813"/>
      <c r="H813"/>
      <c r="I813" s="17"/>
      <c r="J813" s="17"/>
      <c r="K813" s="17"/>
      <c r="L813" s="6"/>
      <c r="M813" s="17"/>
      <c r="N813" s="6"/>
      <c r="O813" s="17"/>
      <c r="P813" s="17"/>
      <c r="Q813" s="17"/>
      <c r="R813" s="17"/>
      <c r="S813" s="17"/>
      <c r="T813" s="17"/>
      <c r="U813" s="17"/>
      <c r="V813" s="17"/>
      <c r="W813" s="17"/>
      <c r="X813" s="17"/>
      <c r="Y813" s="17"/>
      <c r="Z813" s="17"/>
    </row>
    <row r="814" spans="1:26" ht="63">
      <c r="A814" s="6" t="s">
        <v>4191</v>
      </c>
      <c r="B814" s="6" t="s">
        <v>485</v>
      </c>
      <c r="C814" s="6" t="s">
        <v>4680</v>
      </c>
      <c r="D814" s="6" t="str">
        <f t="shared" si="46"/>
        <v>PC1_09D
[${plot_16b}]: Why was the harvested amount zero?</v>
      </c>
      <c r="E814" s="6" t="s">
        <v>486</v>
      </c>
      <c r="F814" s="6" t="str">
        <f t="shared" si="48"/>
        <v>PC1_09D
Kubera iki umusaruro wabonetse ari zeru?</v>
      </c>
      <c r="G814"/>
      <c r="H814"/>
      <c r="I814" s="17"/>
      <c r="J814" s="17"/>
      <c r="K814" s="17"/>
      <c r="L814" s="6" t="s">
        <v>4192</v>
      </c>
      <c r="M814" s="17"/>
      <c r="N814" s="6" t="s">
        <v>42</v>
      </c>
      <c r="O814" s="17"/>
      <c r="P814" s="17"/>
      <c r="Q814" s="17"/>
      <c r="R814" s="17"/>
      <c r="S814" s="17"/>
      <c r="T814" s="17"/>
      <c r="U814" s="17"/>
      <c r="V814" s="17"/>
      <c r="W814" s="17"/>
      <c r="X814" s="17"/>
      <c r="Y814" s="17"/>
      <c r="Z814" s="17"/>
    </row>
    <row r="815" spans="1:26">
      <c r="A815" s="6" t="s">
        <v>3256</v>
      </c>
      <c r="B815" s="6" t="s">
        <v>6263</v>
      </c>
      <c r="C815" s="6" t="s">
        <v>6263</v>
      </c>
      <c r="D815" s="6" t="s">
        <v>6263</v>
      </c>
      <c r="E815" s="6" t="s">
        <v>6263</v>
      </c>
      <c r="F815" s="6" t="s">
        <v>6263</v>
      </c>
      <c r="G815"/>
      <c r="H815"/>
      <c r="I815" s="17" t="s">
        <v>5160</v>
      </c>
      <c r="J815" s="17"/>
      <c r="K815" s="17"/>
      <c r="L815" s="6" t="s">
        <v>4184</v>
      </c>
      <c r="M815" s="17"/>
      <c r="N815" s="6"/>
      <c r="O815" s="17"/>
      <c r="P815" s="17"/>
      <c r="Q815" s="17"/>
      <c r="R815" s="17"/>
      <c r="S815" s="17"/>
      <c r="T815" s="17"/>
      <c r="U815" s="17"/>
      <c r="V815" s="17"/>
      <c r="W815" s="17"/>
      <c r="X815" s="17"/>
      <c r="Y815" s="17"/>
      <c r="Z815" s="17"/>
    </row>
    <row r="816" spans="1:26" ht="110.25">
      <c r="A816" s="6" t="s">
        <v>265</v>
      </c>
      <c r="B816" s="6" t="s">
        <v>487</v>
      </c>
      <c r="C816" s="6" t="s">
        <v>4971</v>
      </c>
      <c r="D816" s="6" t="str">
        <f t="shared" si="46"/>
        <v>PC1_10
[${plot_16b}]: How much [[${PC1_03}] did you sell from the season B2016 harvest?</v>
      </c>
      <c r="E816" s="6" t="s">
        <v>4972</v>
      </c>
      <c r="F816" s="6" t="str">
        <f t="shared" si="48"/>
        <v>PC1_10
[${plot_16b}]: Umaze kugurisha [${PC1_03} bingana iki wavanye mu musaruro w'igihembwe cy'ihinga B 2016?</v>
      </c>
      <c r="G816"/>
      <c r="H816"/>
      <c r="I816"/>
      <c r="J816"/>
      <c r="K816"/>
      <c r="L816" s="6"/>
      <c r="M816" s="17"/>
      <c r="N816" s="6" t="s">
        <v>42</v>
      </c>
      <c r="O816" s="17"/>
      <c r="P816" s="17"/>
      <c r="Q816" s="17"/>
      <c r="R816" s="17"/>
      <c r="S816" s="17"/>
      <c r="T816" s="17"/>
      <c r="U816" s="17"/>
      <c r="V816" s="17"/>
      <c r="W816" s="17"/>
      <c r="X816" s="17"/>
      <c r="Y816" s="17"/>
      <c r="Z816" s="17"/>
    </row>
    <row r="817" spans="1:26" ht="47.25">
      <c r="A817" s="6" t="s">
        <v>4183</v>
      </c>
      <c r="B817" s="6" t="s">
        <v>488</v>
      </c>
      <c r="C817" s="6" t="s">
        <v>466</v>
      </c>
      <c r="D817" s="6" t="str">
        <f t="shared" si="46"/>
        <v>PC1_10X
units</v>
      </c>
      <c r="E817" s="6" t="s">
        <v>268</v>
      </c>
      <c r="F817" s="6" t="str">
        <f t="shared" si="48"/>
        <v>PC1_10X
Ingero</v>
      </c>
      <c r="G817"/>
      <c r="H817"/>
      <c r="I817" t="s">
        <v>6311</v>
      </c>
      <c r="J817"/>
      <c r="K817"/>
      <c r="L817" s="6"/>
      <c r="M817" s="17"/>
      <c r="N817" s="6" t="s">
        <v>42</v>
      </c>
      <c r="O817" s="17"/>
      <c r="P817" s="17"/>
      <c r="Q817" s="17"/>
      <c r="R817" s="17"/>
      <c r="S817" s="17"/>
      <c r="T817" s="17"/>
      <c r="U817" s="17"/>
      <c r="V817" s="17"/>
      <c r="W817" s="17"/>
      <c r="X817" s="17"/>
      <c r="Y817" s="17"/>
      <c r="Z817" s="17"/>
    </row>
    <row r="818" spans="1:26">
      <c r="A818" s="20" t="s">
        <v>3258</v>
      </c>
      <c r="B818" s="20"/>
      <c r="C818" s="20"/>
      <c r="D818" s="6"/>
      <c r="E818" s="20"/>
      <c r="F818" s="6"/>
      <c r="G818"/>
      <c r="H818"/>
      <c r="I818"/>
      <c r="J818"/>
      <c r="K818"/>
      <c r="L818" s="20"/>
      <c r="M818" s="17"/>
      <c r="N818" s="6"/>
      <c r="O818" s="17"/>
      <c r="P818" s="17"/>
      <c r="Q818" s="17"/>
      <c r="R818" s="17"/>
      <c r="S818" s="17"/>
      <c r="T818" s="17"/>
      <c r="U818" s="17"/>
      <c r="V818" s="17"/>
      <c r="W818" s="17"/>
      <c r="X818" s="17"/>
      <c r="Y818" s="17"/>
      <c r="Z818" s="17"/>
    </row>
    <row r="819" spans="1:26" s="9" customFormat="1" ht="267.75">
      <c r="A819" s="9" t="s">
        <v>58</v>
      </c>
      <c r="B819" s="9" t="s">
        <v>4681</v>
      </c>
      <c r="C819" s="9" t="s">
        <v>4682</v>
      </c>
      <c r="D819" s="6" t="str">
        <f t="shared" si="46"/>
        <v>SQ_16b
Sale weight (16b) converted to KG (unless bundle as units)</v>
      </c>
      <c r="F819" s="6" t="str">
        <f t="shared" si="48"/>
        <v xml:space="preserve">SQ_16b
</v>
      </c>
      <c r="M819" s="11"/>
      <c r="N819" s="6"/>
      <c r="Q819" s="661" t="s">
        <v>4193</v>
      </c>
      <c r="R819" s="663"/>
      <c r="S819" s="24"/>
    </row>
    <row r="820" spans="1:26" ht="63">
      <c r="A820" s="9" t="s">
        <v>58</v>
      </c>
      <c r="B820" s="9" t="s">
        <v>4683</v>
      </c>
      <c r="C820" s="9" t="s">
        <v>4194</v>
      </c>
      <c r="D820" s="6" t="str">
        <f t="shared" si="46"/>
        <v>SQ2_16b
Equal to 1 if sale weight larger than total harvest weight</v>
      </c>
      <c r="E820" s="9"/>
      <c r="F820" s="6" t="str">
        <f t="shared" si="48"/>
        <v xml:space="preserve">SQ2_16b
</v>
      </c>
      <c r="G820" s="9"/>
      <c r="H820" s="9"/>
      <c r="I820" s="9"/>
      <c r="J820" s="9"/>
      <c r="K820" s="9"/>
      <c r="L820" s="9" t="s">
        <v>4684</v>
      </c>
      <c r="M820" s="11"/>
      <c r="N820" s="6"/>
      <c r="O820"/>
      <c r="P820"/>
      <c r="Q820" s="661" t="s">
        <v>4685</v>
      </c>
      <c r="R820" s="20"/>
      <c r="S820" s="24"/>
      <c r="T820"/>
      <c r="U820"/>
      <c r="V820"/>
      <c r="W820"/>
      <c r="X820"/>
      <c r="Y820"/>
      <c r="Z820"/>
    </row>
    <row r="821" spans="1:26" ht="94.5">
      <c r="A821" s="9" t="s">
        <v>21</v>
      </c>
      <c r="B821" s="9" t="s">
        <v>4686</v>
      </c>
      <c r="C821" s="9" t="s">
        <v>4195</v>
      </c>
      <c r="D821" s="6" t="str">
        <f t="shared" si="46"/>
        <v>SQ_16b_w
ALERT! The amount sold is larger than the amount harvested.</v>
      </c>
      <c r="E821" s="9" t="s">
        <v>4196</v>
      </c>
      <c r="F821" s="6" t="str">
        <f t="shared" si="48"/>
        <v>SQ_16b_w
IKITONDERWA!  ibyo yasaruye ntibingana / ntibihura nuburyo yabikoresheje.</v>
      </c>
      <c r="G821"/>
      <c r="H821"/>
      <c r="I821"/>
      <c r="J821"/>
      <c r="K821"/>
      <c r="L821" s="9" t="s">
        <v>4687</v>
      </c>
      <c r="M821" s="11"/>
      <c r="N821" s="6"/>
      <c r="O821"/>
      <c r="P821"/>
      <c r="Q821" s="661"/>
      <c r="R821" s="20"/>
      <c r="S821" s="24"/>
      <c r="T821"/>
      <c r="U821"/>
      <c r="V821"/>
      <c r="W821"/>
      <c r="X821"/>
      <c r="Y821"/>
      <c r="Z821"/>
    </row>
    <row r="822" spans="1:26" ht="157.5">
      <c r="A822" s="6" t="s">
        <v>4188</v>
      </c>
      <c r="B822" s="6" t="s">
        <v>489</v>
      </c>
      <c r="C822" s="6" t="s">
        <v>4677</v>
      </c>
      <c r="D822" s="6" t="str">
        <f t="shared" ref="D822:D916" si="49">$B822&amp;"
"&amp;$C822</f>
        <v>PC1_10A
[${plot_16b}]: Green or Dry Maize?</v>
      </c>
      <c r="E822" s="6" t="s">
        <v>4678</v>
      </c>
      <c r="F822" s="6" t="str">
        <f t="shared" si="48"/>
        <v>PC1_10A
[${plot_16b}]: Ibigori bibisi cg byumye?</v>
      </c>
      <c r="G822"/>
      <c r="H822"/>
      <c r="I822"/>
      <c r="J822"/>
      <c r="K822"/>
      <c r="L822" s="6" t="s">
        <v>4688</v>
      </c>
      <c r="M822" s="17"/>
      <c r="N822" s="6" t="s">
        <v>42</v>
      </c>
      <c r="O822" s="17"/>
      <c r="P822" s="17"/>
      <c r="Q822" s="17"/>
      <c r="R822" s="17"/>
      <c r="S822" s="17"/>
      <c r="T822" s="17"/>
      <c r="U822" s="17"/>
      <c r="V822" s="17"/>
      <c r="W822" s="17"/>
      <c r="X822" s="17"/>
      <c r="Y822" s="17"/>
      <c r="Z822" s="17"/>
    </row>
    <row r="823" spans="1:26">
      <c r="A823" s="6" t="s">
        <v>3256</v>
      </c>
      <c r="B823" s="6" t="s">
        <v>6264</v>
      </c>
      <c r="C823" s="6" t="s">
        <v>6264</v>
      </c>
      <c r="D823" s="6" t="s">
        <v>6264</v>
      </c>
      <c r="E823" s="6" t="s">
        <v>6264</v>
      </c>
      <c r="F823" s="6" t="s">
        <v>6264</v>
      </c>
      <c r="G823"/>
      <c r="H823"/>
      <c r="I823" s="611" t="s">
        <v>5160</v>
      </c>
      <c r="J823"/>
      <c r="K823"/>
      <c r="L823" s="6" t="s">
        <v>4197</v>
      </c>
      <c r="M823" s="17"/>
      <c r="N823" s="6"/>
      <c r="O823" s="17"/>
      <c r="P823" s="17"/>
      <c r="Q823" s="17"/>
      <c r="R823" s="17"/>
      <c r="S823" s="17"/>
      <c r="T823" s="17"/>
      <c r="U823" s="17"/>
      <c r="V823" s="17"/>
      <c r="W823" s="17"/>
      <c r="X823" s="17"/>
      <c r="Y823" s="17"/>
      <c r="Z823" s="17"/>
    </row>
    <row r="824" spans="1:26" ht="47.25">
      <c r="A824" s="6" t="s">
        <v>265</v>
      </c>
      <c r="B824" s="6" t="s">
        <v>490</v>
      </c>
      <c r="C824" s="6" t="s">
        <v>475</v>
      </c>
      <c r="D824" s="6" t="str">
        <f t="shared" si="49"/>
        <v>PC1_10B
Green (Quantity)</v>
      </c>
      <c r="E824" s="6" t="s">
        <v>476</v>
      </c>
      <c r="F824" s="6" t="str">
        <f t="shared" si="48"/>
        <v>PC1_10B
Bibisi (ingano)</v>
      </c>
      <c r="G824"/>
      <c r="H824"/>
      <c r="I824"/>
      <c r="J824"/>
      <c r="K824"/>
      <c r="L824" s="6"/>
      <c r="M824" s="17"/>
      <c r="N824" s="6" t="s">
        <v>42</v>
      </c>
      <c r="O824" s="17"/>
      <c r="P824" s="17"/>
      <c r="Q824" s="17"/>
      <c r="R824" s="17"/>
      <c r="S824" s="17"/>
      <c r="T824" s="17"/>
      <c r="U824" s="17"/>
      <c r="V824" s="17"/>
      <c r="W824" s="17"/>
      <c r="X824" s="17"/>
      <c r="Y824" s="17"/>
      <c r="Z824" s="17"/>
    </row>
    <row r="825" spans="1:26" ht="47.25">
      <c r="A825" s="6" t="s">
        <v>4183</v>
      </c>
      <c r="B825" s="6" t="s">
        <v>491</v>
      </c>
      <c r="C825" s="6" t="s">
        <v>478</v>
      </c>
      <c r="D825" s="6" t="str">
        <f t="shared" si="49"/>
        <v>PC1_10BX
Green (Unit)</v>
      </c>
      <c r="E825" s="6" t="s">
        <v>479</v>
      </c>
      <c r="F825" s="6" t="str">
        <f t="shared" si="48"/>
        <v>PC1_10BX
Bibisi (igipimo)</v>
      </c>
      <c r="G825"/>
      <c r="H825"/>
      <c r="I825" t="s">
        <v>6311</v>
      </c>
      <c r="J825"/>
      <c r="K825"/>
      <c r="L825" s="6"/>
      <c r="M825" s="17"/>
      <c r="N825" s="6" t="s">
        <v>42</v>
      </c>
      <c r="O825" s="17"/>
      <c r="P825" s="17"/>
      <c r="Q825" s="17"/>
      <c r="R825" s="17"/>
      <c r="S825" s="17"/>
      <c r="T825" s="17"/>
      <c r="U825" s="17"/>
      <c r="V825" s="17"/>
      <c r="W825" s="17"/>
      <c r="X825" s="17"/>
      <c r="Y825" s="17"/>
      <c r="Z825" s="17"/>
    </row>
    <row r="826" spans="1:26">
      <c r="A826" s="6" t="s">
        <v>3258</v>
      </c>
      <c r="B826" s="6"/>
      <c r="C826" s="6"/>
      <c r="D826" s="6"/>
      <c r="E826" s="6"/>
      <c r="F826" s="6"/>
      <c r="G826"/>
      <c r="H826"/>
      <c r="I826"/>
      <c r="J826"/>
      <c r="K826"/>
      <c r="L826" s="6"/>
      <c r="M826" s="17"/>
      <c r="N826" s="6"/>
      <c r="O826" s="17"/>
      <c r="P826" s="17"/>
      <c r="Q826" s="17"/>
      <c r="R826" s="17"/>
      <c r="S826" s="17"/>
      <c r="T826" s="17"/>
      <c r="U826" s="17"/>
      <c r="V826" s="17"/>
      <c r="W826" s="17"/>
      <c r="X826" s="17"/>
      <c r="Y826" s="17"/>
      <c r="Z826" s="17"/>
    </row>
    <row r="827" spans="1:26">
      <c r="A827" s="6" t="s">
        <v>3256</v>
      </c>
      <c r="B827" s="6" t="s">
        <v>6265</v>
      </c>
      <c r="C827" s="6" t="s">
        <v>6265</v>
      </c>
      <c r="D827" s="6" t="s">
        <v>6265</v>
      </c>
      <c r="E827" s="6" t="s">
        <v>6265</v>
      </c>
      <c r="F827" s="6" t="s">
        <v>6265</v>
      </c>
      <c r="G827"/>
      <c r="H827"/>
      <c r="I827" s="611" t="s">
        <v>5160</v>
      </c>
      <c r="J827"/>
      <c r="K827"/>
      <c r="L827" s="6" t="s">
        <v>4197</v>
      </c>
      <c r="M827" s="17"/>
      <c r="N827" s="6"/>
      <c r="O827" s="17"/>
      <c r="P827" s="17"/>
      <c r="Q827" s="17"/>
      <c r="R827" s="17"/>
      <c r="S827" s="17"/>
      <c r="T827" s="17"/>
      <c r="U827" s="17"/>
      <c r="V827" s="17"/>
      <c r="W827" s="17"/>
      <c r="X827" s="17"/>
      <c r="Y827" s="17"/>
      <c r="Z827" s="17"/>
    </row>
    <row r="828" spans="1:26" ht="47.25">
      <c r="A828" s="6" t="s">
        <v>265</v>
      </c>
      <c r="B828" s="6" t="s">
        <v>492</v>
      </c>
      <c r="C828" s="6" t="s">
        <v>4190</v>
      </c>
      <c r="D828" s="6" t="str">
        <f t="shared" si="49"/>
        <v>PC1_10C
Dry (Quantity)</v>
      </c>
      <c r="E828" s="6" t="s">
        <v>481</v>
      </c>
      <c r="F828" s="6" t="str">
        <f t="shared" si="48"/>
        <v>PC1_10C
Byumye (ingano)</v>
      </c>
      <c r="G828"/>
      <c r="H828"/>
      <c r="I828"/>
      <c r="J828"/>
      <c r="K828"/>
      <c r="L828" s="6"/>
      <c r="M828" s="17"/>
      <c r="N828" s="6" t="s">
        <v>42</v>
      </c>
      <c r="O828" s="17"/>
      <c r="P828" s="17"/>
      <c r="Q828" s="17"/>
      <c r="R828" s="17"/>
      <c r="S828" s="17"/>
      <c r="T828" s="17"/>
      <c r="U828" s="17"/>
      <c r="V828" s="17"/>
      <c r="W828" s="17"/>
      <c r="X828" s="17"/>
      <c r="Y828" s="17"/>
      <c r="Z828" s="17"/>
    </row>
    <row r="829" spans="1:26" ht="47.25">
      <c r="A829" s="6" t="s">
        <v>4183</v>
      </c>
      <c r="B829" s="6" t="s">
        <v>493</v>
      </c>
      <c r="C829" s="6" t="s">
        <v>483</v>
      </c>
      <c r="D829" s="6" t="str">
        <f t="shared" si="49"/>
        <v>PC1_10CX
Dry (Unit)</v>
      </c>
      <c r="E829" s="6" t="s">
        <v>484</v>
      </c>
      <c r="F829" s="6" t="str">
        <f t="shared" si="48"/>
        <v>PC1_10CX
Byumye (igipimo)</v>
      </c>
      <c r="G829"/>
      <c r="H829"/>
      <c r="I829" t="s">
        <v>6311</v>
      </c>
      <c r="J829"/>
      <c r="K829"/>
      <c r="L829" s="6"/>
      <c r="M829" s="17"/>
      <c r="N829" s="6" t="s">
        <v>42</v>
      </c>
      <c r="O829" s="17"/>
      <c r="P829" s="17"/>
      <c r="Q829" s="17"/>
      <c r="R829" s="17"/>
      <c r="S829" s="17"/>
      <c r="T829" s="17"/>
      <c r="U829" s="17"/>
      <c r="V829" s="17"/>
      <c r="W829" s="17"/>
      <c r="X829" s="17"/>
      <c r="Y829" s="17"/>
      <c r="Z829" s="17"/>
    </row>
    <row r="830" spans="1:26">
      <c r="A830" s="6" t="s">
        <v>3258</v>
      </c>
      <c r="B830" s="6"/>
      <c r="C830" s="6"/>
      <c r="D830" s="6"/>
      <c r="E830" s="6"/>
      <c r="F830" s="6"/>
      <c r="G830"/>
      <c r="H830"/>
      <c r="I830"/>
      <c r="J830"/>
      <c r="K830"/>
      <c r="L830" s="6"/>
      <c r="M830" s="17"/>
      <c r="N830" s="6"/>
      <c r="O830" s="17"/>
      <c r="P830" s="17"/>
      <c r="Q830" s="17"/>
      <c r="R830" s="17"/>
      <c r="S830" s="17"/>
      <c r="T830" s="17"/>
      <c r="U830" s="17"/>
      <c r="V830" s="17"/>
      <c r="W830" s="17"/>
      <c r="X830" s="17"/>
      <c r="Y830" s="17"/>
      <c r="Z830" s="17"/>
    </row>
    <row r="831" spans="1:26" ht="78.75">
      <c r="A831" s="6" t="s">
        <v>5340</v>
      </c>
      <c r="B831" s="6" t="s">
        <v>494</v>
      </c>
      <c r="C831" s="6" t="s">
        <v>4689</v>
      </c>
      <c r="D831" s="6" t="str">
        <f t="shared" si="49"/>
        <v>PC1_10D
[${plot_16b}]: Who do you sell [${PC1_03}] to?</v>
      </c>
      <c r="E831" s="6" t="s">
        <v>4690</v>
      </c>
      <c r="F831" s="6" t="str">
        <f t="shared" si="48"/>
        <v>PC1_10D
[${plot_16b}]: Ni hehe wagurishije umusaruro wa [${PC1_03}]?</v>
      </c>
      <c r="G831"/>
      <c r="H831"/>
      <c r="I831"/>
      <c r="J831"/>
      <c r="K831"/>
      <c r="L831" s="6" t="s">
        <v>4198</v>
      </c>
      <c r="M831" s="17"/>
      <c r="N831" s="6" t="s">
        <v>42</v>
      </c>
      <c r="O831" s="17"/>
      <c r="P831" s="17"/>
      <c r="Q831" s="17"/>
      <c r="R831" s="17"/>
      <c r="S831" s="17"/>
      <c r="T831" s="17"/>
      <c r="U831" s="17"/>
      <c r="V831" s="17"/>
      <c r="W831" s="17"/>
      <c r="X831" s="17"/>
      <c r="Y831" s="17"/>
      <c r="Z831" s="17"/>
    </row>
    <row r="832" spans="1:26" s="467" customFormat="1" ht="78.75">
      <c r="A832" s="466" t="s">
        <v>79</v>
      </c>
      <c r="B832" s="466" t="s">
        <v>6814</v>
      </c>
      <c r="C832" s="466" t="s">
        <v>6619</v>
      </c>
      <c r="D832" s="466" t="str">
        <f t="shared" si="49"/>
        <v>PC1_10Da
Where do you sell [${PC1_03}]?</v>
      </c>
      <c r="E832" s="466" t="s">
        <v>6620</v>
      </c>
      <c r="F832" s="466" t="str">
        <f t="shared" si="48"/>
        <v>PC1_10Da
Ni hehe wagurishije umusaruro wa [${PC1_03}]?</v>
      </c>
      <c r="G832" s="467" t="s">
        <v>5371</v>
      </c>
      <c r="L832" s="466" t="s">
        <v>6676</v>
      </c>
      <c r="M832" s="474"/>
      <c r="N832" s="6" t="s">
        <v>42</v>
      </c>
      <c r="O832" s="474"/>
      <c r="P832" s="474"/>
      <c r="Q832" s="474"/>
      <c r="R832" s="474"/>
      <c r="S832" s="474"/>
      <c r="T832" s="474"/>
      <c r="U832" s="474"/>
      <c r="V832" s="474"/>
      <c r="W832" s="474"/>
      <c r="X832" s="474"/>
      <c r="Y832" s="474"/>
      <c r="Z832" s="474"/>
    </row>
    <row r="833" spans="1:26" s="467" customFormat="1" ht="78.75">
      <c r="A833" s="466" t="s">
        <v>79</v>
      </c>
      <c r="B833" s="466" t="s">
        <v>6815</v>
      </c>
      <c r="C833" s="466" t="s">
        <v>6619</v>
      </c>
      <c r="D833" s="466" t="str">
        <f t="shared" si="49"/>
        <v>PC1_10Db
Where do you sell [${PC1_03}]?</v>
      </c>
      <c r="E833" s="466" t="s">
        <v>6620</v>
      </c>
      <c r="F833" s="466" t="str">
        <f t="shared" si="48"/>
        <v>PC1_10Db
Ni hehe wagurishije umusaruro wa [${PC1_03}]?</v>
      </c>
      <c r="G833" s="467" t="s">
        <v>5372</v>
      </c>
      <c r="L833" s="466" t="s">
        <v>6729</v>
      </c>
      <c r="M833" s="474"/>
      <c r="N833" s="6" t="s">
        <v>42</v>
      </c>
      <c r="O833" s="474"/>
      <c r="P833" s="474"/>
      <c r="Q833" s="474"/>
      <c r="R833" s="474"/>
      <c r="S833" s="474"/>
      <c r="T833" s="474"/>
      <c r="U833" s="474"/>
      <c r="V833" s="474"/>
      <c r="W833" s="474"/>
      <c r="X833" s="474"/>
      <c r="Y833" s="474"/>
      <c r="Z833" s="474"/>
    </row>
    <row r="834" spans="1:26" s="467" customFormat="1" ht="78.75">
      <c r="A834" s="466" t="s">
        <v>5366</v>
      </c>
      <c r="B834" s="466" t="s">
        <v>6816</v>
      </c>
      <c r="C834" s="466" t="s">
        <v>6621</v>
      </c>
      <c r="D834" s="466" t="str">
        <f t="shared" si="49"/>
        <v>PC1_10Dc
How did you transport [${PC1_03}] to the location of the sale?</v>
      </c>
      <c r="E834" s="466" t="s">
        <v>6622</v>
      </c>
      <c r="F834" s="466" t="str">
        <f t="shared" si="48"/>
        <v>PC1_10Dc
Ni gute watwaye [${PC1_03}] ubijyana aho kubigurishiriza?</v>
      </c>
      <c r="L834" s="466" t="s">
        <v>6730</v>
      </c>
      <c r="M834" s="474"/>
      <c r="N834" s="6" t="s">
        <v>42</v>
      </c>
      <c r="O834" s="474"/>
      <c r="P834" s="474"/>
      <c r="Q834" s="474"/>
      <c r="R834" s="474"/>
      <c r="S834" s="474"/>
      <c r="T834" s="474"/>
      <c r="U834" s="474"/>
      <c r="V834" s="474"/>
      <c r="W834" s="474"/>
      <c r="X834" s="474"/>
      <c r="Y834" s="474"/>
      <c r="Z834" s="474"/>
    </row>
    <row r="835" spans="1:26" s="467" customFormat="1" ht="47.25">
      <c r="A835" s="466" t="s">
        <v>79</v>
      </c>
      <c r="B835" s="466" t="s">
        <v>6817</v>
      </c>
      <c r="C835" s="466" t="s">
        <v>3260</v>
      </c>
      <c r="D835" s="466" t="str">
        <f t="shared" si="49"/>
        <v xml:space="preserve">PC1_10Dc_other
Specify other: </v>
      </c>
      <c r="E835" s="466" t="s">
        <v>3261</v>
      </c>
      <c r="F835" s="466" t="str">
        <f t="shared" si="48"/>
        <v>PC1_10Dc_other
Vuga ibindi:</v>
      </c>
      <c r="L835" s="466" t="s">
        <v>6818</v>
      </c>
      <c r="M835" s="474"/>
      <c r="N835" s="6" t="s">
        <v>42</v>
      </c>
      <c r="O835" s="474"/>
      <c r="P835" s="474"/>
      <c r="Q835" s="474"/>
      <c r="R835" s="474"/>
      <c r="S835" s="474"/>
      <c r="T835" s="474"/>
      <c r="U835" s="474"/>
      <c r="V835" s="474"/>
      <c r="W835" s="474"/>
      <c r="X835" s="474"/>
      <c r="Y835" s="474"/>
      <c r="Z835" s="474"/>
    </row>
    <row r="836" spans="1:26" ht="110.25">
      <c r="A836" s="6" t="s">
        <v>47</v>
      </c>
      <c r="B836" s="6" t="s">
        <v>495</v>
      </c>
      <c r="C836" s="6" t="s">
        <v>4973</v>
      </c>
      <c r="D836" s="6" t="str">
        <f t="shared" si="49"/>
        <v>PC1_10E
[${plot_16b}]: How much did you earn in total from selling this [${PC1_03}] from your Season 16b harvest [RWF]?</v>
      </c>
      <c r="E836" s="6" t="s">
        <v>4974</v>
      </c>
      <c r="F836" s="6" t="str">
        <f t="shared" si="48"/>
        <v>PC1_10E
[${plot_16b}]: Winjije amafaranga angahe mu musaruro wa [${PC1_03}] mu gihembwe cy'ihinga B 2016?</v>
      </c>
      <c r="G836" s="6" t="s">
        <v>155</v>
      </c>
      <c r="H836"/>
      <c r="I836"/>
      <c r="J836" s="6" t="s">
        <v>4199</v>
      </c>
      <c r="K836"/>
      <c r="L836" s="6" t="s">
        <v>4198</v>
      </c>
      <c r="M836" s="17"/>
      <c r="N836" s="6" t="s">
        <v>42</v>
      </c>
      <c r="O836" s="17"/>
      <c r="P836" s="17"/>
      <c r="Q836" s="17"/>
      <c r="R836" s="17"/>
      <c r="S836" s="17"/>
      <c r="T836" s="17"/>
      <c r="U836" s="17"/>
      <c r="V836" s="17"/>
      <c r="W836" s="17"/>
      <c r="X836" s="17"/>
      <c r="Y836" s="17"/>
      <c r="Z836" s="17"/>
    </row>
    <row r="837" spans="1:26" s="666" customFormat="1" ht="141.75">
      <c r="A837" s="664" t="s">
        <v>139</v>
      </c>
      <c r="B837" s="664" t="s">
        <v>4200</v>
      </c>
      <c r="C837" s="664" t="s">
        <v>4201</v>
      </c>
      <c r="D837" s="6" t="str">
        <f t="shared" si="49"/>
        <v>PC1_10E_alert
Alert! The household reported that they earned more than 100,000 RWF from [${PC1_03}]  harvest. This is very high. Are you sure this is correct?</v>
      </c>
      <c r="E837" s="664" t="s">
        <v>4201</v>
      </c>
      <c r="F837" s="6" t="str">
        <f t="shared" si="48"/>
        <v>PC1_10E_alert
Alert! The household reported that they earned more than 100,000 RWF from [${PC1_03}]  harvest. This is very high. Are you sure this is correct?</v>
      </c>
      <c r="G837" s="664"/>
      <c r="H837" s="664"/>
      <c r="I837" s="664"/>
      <c r="J837" s="665"/>
      <c r="L837" s="664" t="s">
        <v>4202</v>
      </c>
      <c r="N837" s="6" t="s">
        <v>42</v>
      </c>
    </row>
    <row r="838" spans="1:26" s="685" customFormat="1">
      <c r="A838" s="462" t="s">
        <v>3256</v>
      </c>
      <c r="B838" s="6" t="s">
        <v>6266</v>
      </c>
      <c r="C838" s="6" t="s">
        <v>6266</v>
      </c>
      <c r="D838" s="6" t="s">
        <v>6266</v>
      </c>
      <c r="E838" s="6" t="s">
        <v>6266</v>
      </c>
      <c r="F838" s="6" t="s">
        <v>6266</v>
      </c>
      <c r="G838" s="611"/>
      <c r="H838" s="611"/>
      <c r="I838" s="611" t="s">
        <v>5160</v>
      </c>
      <c r="J838" s="611"/>
      <c r="L838" s="6" t="s">
        <v>4184</v>
      </c>
      <c r="N838" s="6"/>
    </row>
    <row r="839" spans="1:26" ht="94.5">
      <c r="A839" s="6" t="s">
        <v>265</v>
      </c>
      <c r="B839" s="6" t="s">
        <v>496</v>
      </c>
      <c r="C839" s="6" t="s">
        <v>4691</v>
      </c>
      <c r="D839" s="6" t="str">
        <f t="shared" si="49"/>
        <v>PC1_11
[${plot_16b}]: How much [${PC1_03}] was used for HH consumption?</v>
      </c>
      <c r="E839" s="6" t="s">
        <v>4692</v>
      </c>
      <c r="F839" s="6" t="str">
        <f t="shared" si="48"/>
        <v>PC1_11
[${plot_16b}]: Umusaruro [${PC1_03}] umaze kuribwa mu rugo ungana ute?</v>
      </c>
      <c r="G839"/>
      <c r="H839"/>
      <c r="I839"/>
      <c r="J839"/>
      <c r="K839"/>
      <c r="L839" s="6"/>
      <c r="M839" s="17"/>
      <c r="N839" s="6" t="s">
        <v>42</v>
      </c>
      <c r="O839" s="17"/>
      <c r="P839" s="17"/>
      <c r="Q839" s="17"/>
      <c r="R839" s="17"/>
      <c r="S839" s="17"/>
      <c r="T839" s="17"/>
      <c r="U839" s="17"/>
      <c r="V839" s="17"/>
      <c r="W839" s="17"/>
      <c r="X839" s="17"/>
      <c r="Y839" s="17"/>
      <c r="Z839" s="17"/>
    </row>
    <row r="840" spans="1:26" ht="47.25">
      <c r="A840" s="6" t="s">
        <v>4183</v>
      </c>
      <c r="B840" s="6" t="s">
        <v>497</v>
      </c>
      <c r="C840" s="6" t="s">
        <v>466</v>
      </c>
      <c r="D840" s="6" t="str">
        <f t="shared" si="49"/>
        <v>PC1_11X
units</v>
      </c>
      <c r="E840" s="6" t="s">
        <v>268</v>
      </c>
      <c r="F840" s="6" t="str">
        <f t="shared" si="48"/>
        <v>PC1_11X
Ingero</v>
      </c>
      <c r="G840"/>
      <c r="H840"/>
      <c r="I840" t="s">
        <v>6311</v>
      </c>
      <c r="J840"/>
      <c r="K840"/>
      <c r="L840" s="6"/>
      <c r="M840" s="17"/>
      <c r="N840" s="6" t="s">
        <v>42</v>
      </c>
      <c r="O840" s="17"/>
      <c r="P840" s="17"/>
      <c r="Q840" s="17"/>
      <c r="R840" s="17"/>
      <c r="S840" s="17"/>
      <c r="T840" s="17"/>
      <c r="U840" s="17"/>
      <c r="V840" s="17"/>
      <c r="W840" s="17"/>
      <c r="X840" s="17"/>
      <c r="Y840" s="17"/>
      <c r="Z840" s="17"/>
    </row>
    <row r="841" spans="1:26">
      <c r="A841" s="20" t="s">
        <v>3258</v>
      </c>
      <c r="B841" s="20"/>
      <c r="C841" s="20"/>
      <c r="D841" s="6"/>
      <c r="E841" s="20"/>
      <c r="F841" s="6"/>
      <c r="G841"/>
      <c r="H841"/>
      <c r="I841"/>
      <c r="J841"/>
      <c r="K841"/>
      <c r="L841" s="20"/>
      <c r="M841" s="17"/>
      <c r="N841" s="6"/>
      <c r="O841" s="17"/>
      <c r="P841" s="17"/>
      <c r="Q841" s="17"/>
      <c r="R841" s="17"/>
      <c r="S841" s="17"/>
      <c r="T841" s="17"/>
      <c r="U841" s="17"/>
      <c r="V841" s="17"/>
      <c r="W841" s="17"/>
      <c r="X841" s="17"/>
      <c r="Y841" s="17"/>
      <c r="Z841" s="17"/>
    </row>
    <row r="842" spans="1:26" s="9" customFormat="1" ht="267.75">
      <c r="A842" s="9" t="s">
        <v>58</v>
      </c>
      <c r="B842" s="9" t="s">
        <v>4693</v>
      </c>
      <c r="C842" s="9" t="s">
        <v>4694</v>
      </c>
      <c r="D842" s="6" t="str">
        <f t="shared" si="49"/>
        <v>CQ_16b
Consumed weight (16b) converted to KG (unless bundle as units)</v>
      </c>
      <c r="F842" s="6" t="str">
        <f t="shared" si="48"/>
        <v xml:space="preserve">CQ_16b
</v>
      </c>
      <c r="M842" s="11"/>
      <c r="N842" s="6"/>
      <c r="Q842" s="661" t="s">
        <v>4203</v>
      </c>
      <c r="R842" s="663"/>
      <c r="S842" s="24"/>
    </row>
    <row r="843" spans="1:26" ht="63">
      <c r="A843" s="9" t="s">
        <v>58</v>
      </c>
      <c r="B843" s="9" t="s">
        <v>4695</v>
      </c>
      <c r="C843" s="9" t="s">
        <v>4204</v>
      </c>
      <c r="D843" s="6" t="str">
        <f t="shared" si="49"/>
        <v>CQ2_16b
Equal to 1 if consumed weight larger than total harvest weight</v>
      </c>
      <c r="E843" s="9"/>
      <c r="F843" s="6" t="str">
        <f t="shared" si="48"/>
        <v xml:space="preserve">CQ2_16b
</v>
      </c>
      <c r="G843" s="9"/>
      <c r="H843" s="9"/>
      <c r="I843" s="9"/>
      <c r="J843" s="9"/>
      <c r="K843" s="9"/>
      <c r="L843" s="9" t="s">
        <v>4696</v>
      </c>
      <c r="M843" s="11"/>
      <c r="N843" s="6"/>
      <c r="O843"/>
      <c r="P843"/>
      <c r="Q843" s="661" t="s">
        <v>4697</v>
      </c>
      <c r="R843" s="20"/>
      <c r="S843" s="24"/>
      <c r="T843"/>
      <c r="U843"/>
      <c r="V843"/>
      <c r="W843"/>
      <c r="X843"/>
      <c r="Y843"/>
      <c r="Z843"/>
    </row>
    <row r="844" spans="1:26" ht="94.5">
      <c r="A844" s="9" t="s">
        <v>21</v>
      </c>
      <c r="B844" s="9" t="s">
        <v>4698</v>
      </c>
      <c r="C844" s="9" t="s">
        <v>4205</v>
      </c>
      <c r="D844" s="6" t="str">
        <f t="shared" si="49"/>
        <v>CQ_16b_w
ALERT! The amount consumed is larger than the amount harvested.</v>
      </c>
      <c r="E844" s="9" t="s">
        <v>4196</v>
      </c>
      <c r="F844" s="6" t="str">
        <f t="shared" si="48"/>
        <v>CQ_16b_w
IKITONDERWA!  ibyo yasaruye ntibingana / ntibihura nuburyo yabikoresheje.</v>
      </c>
      <c r="G844"/>
      <c r="H844"/>
      <c r="I844"/>
      <c r="J844"/>
      <c r="K844"/>
      <c r="L844" s="9" t="s">
        <v>4699</v>
      </c>
      <c r="M844" s="11"/>
      <c r="N844" s="6"/>
      <c r="O844"/>
      <c r="P844"/>
      <c r="Q844" s="661"/>
      <c r="R844" s="20"/>
      <c r="S844" s="24"/>
      <c r="T844"/>
      <c r="U844"/>
      <c r="V844"/>
      <c r="W844"/>
      <c r="X844"/>
      <c r="Y844"/>
      <c r="Z844"/>
    </row>
    <row r="845" spans="1:26" ht="157.5">
      <c r="A845" s="6" t="s">
        <v>4188</v>
      </c>
      <c r="B845" s="6" t="s">
        <v>498</v>
      </c>
      <c r="C845" s="6" t="s">
        <v>4677</v>
      </c>
      <c r="D845" s="6" t="str">
        <f t="shared" si="49"/>
        <v>PC1_11A
[${plot_16b}]: Green or Dry Maize?</v>
      </c>
      <c r="E845" s="6" t="s">
        <v>4678</v>
      </c>
      <c r="F845" s="6" t="str">
        <f t="shared" si="48"/>
        <v>PC1_11A
[${plot_16b}]: Ibigori bibisi cg byumye?</v>
      </c>
      <c r="G845"/>
      <c r="H845"/>
      <c r="I845"/>
      <c r="J845"/>
      <c r="K845"/>
      <c r="L845" s="6" t="s">
        <v>4700</v>
      </c>
      <c r="M845" s="17"/>
      <c r="N845" s="6" t="s">
        <v>42</v>
      </c>
      <c r="O845" s="17"/>
      <c r="P845" s="17"/>
      <c r="Q845" s="17"/>
      <c r="R845" s="17"/>
      <c r="S845" s="17"/>
      <c r="T845" s="17"/>
      <c r="U845" s="17"/>
      <c r="V845" s="17"/>
      <c r="W845" s="17"/>
      <c r="X845" s="17"/>
      <c r="Y845" s="17"/>
      <c r="Z845" s="17"/>
    </row>
    <row r="846" spans="1:26">
      <c r="A846" s="6" t="s">
        <v>3256</v>
      </c>
      <c r="B846" s="6" t="s">
        <v>6267</v>
      </c>
      <c r="C846" s="6" t="s">
        <v>6267</v>
      </c>
      <c r="D846" s="6" t="s">
        <v>6267</v>
      </c>
      <c r="E846" s="6" t="s">
        <v>6267</v>
      </c>
      <c r="F846" s="6" t="s">
        <v>6267</v>
      </c>
      <c r="G846"/>
      <c r="H846"/>
      <c r="I846" s="611" t="s">
        <v>5160</v>
      </c>
      <c r="J846"/>
      <c r="K846"/>
      <c r="L846" s="6" t="s">
        <v>4206</v>
      </c>
      <c r="M846" s="17"/>
      <c r="N846" s="6"/>
      <c r="O846" s="17"/>
      <c r="P846" s="17"/>
      <c r="Q846" s="17"/>
      <c r="R846" s="17"/>
      <c r="S846" s="17"/>
      <c r="T846" s="17"/>
      <c r="U846" s="17"/>
      <c r="V846" s="17"/>
      <c r="W846" s="17"/>
      <c r="X846" s="17"/>
      <c r="Y846" s="17"/>
      <c r="Z846" s="17"/>
    </row>
    <row r="847" spans="1:26" ht="47.25">
      <c r="A847" s="6" t="s">
        <v>265</v>
      </c>
      <c r="B847" s="6" t="s">
        <v>499</v>
      </c>
      <c r="C847" s="6" t="s">
        <v>475</v>
      </c>
      <c r="D847" s="6" t="str">
        <f t="shared" si="49"/>
        <v>PC1_11B
Green (Quantity)</v>
      </c>
      <c r="E847" s="6" t="s">
        <v>476</v>
      </c>
      <c r="F847" s="6" t="str">
        <f t="shared" si="48"/>
        <v>PC1_11B
Bibisi (ingano)</v>
      </c>
      <c r="G847"/>
      <c r="H847"/>
      <c r="I847"/>
      <c r="J847"/>
      <c r="K847"/>
      <c r="L847" s="6"/>
      <c r="M847" s="17"/>
      <c r="N847" s="6" t="s">
        <v>42</v>
      </c>
      <c r="O847" s="17"/>
      <c r="P847" s="17"/>
      <c r="Q847" s="17"/>
      <c r="R847" s="17"/>
      <c r="S847" s="17"/>
      <c r="T847" s="17"/>
      <c r="U847" s="17"/>
      <c r="V847" s="17"/>
      <c r="W847" s="17"/>
      <c r="X847" s="17"/>
      <c r="Y847" s="17"/>
      <c r="Z847" s="17"/>
    </row>
    <row r="848" spans="1:26" ht="47.25">
      <c r="A848" s="6" t="s">
        <v>4183</v>
      </c>
      <c r="B848" s="6" t="s">
        <v>500</v>
      </c>
      <c r="C848" s="6" t="s">
        <v>478</v>
      </c>
      <c r="D848" s="6" t="str">
        <f t="shared" si="49"/>
        <v>PC1_11BX
Green (Unit)</v>
      </c>
      <c r="E848" s="6" t="s">
        <v>479</v>
      </c>
      <c r="F848" s="6" t="str">
        <f t="shared" si="48"/>
        <v>PC1_11BX
Bibisi (igipimo)</v>
      </c>
      <c r="G848"/>
      <c r="H848"/>
      <c r="I848" t="s">
        <v>6311</v>
      </c>
      <c r="J848"/>
      <c r="K848"/>
      <c r="L848" s="6"/>
      <c r="M848" s="17"/>
      <c r="N848" s="6" t="s">
        <v>42</v>
      </c>
      <c r="O848" s="17"/>
      <c r="P848" s="17"/>
      <c r="Q848" s="17"/>
      <c r="R848" s="17"/>
      <c r="S848" s="17"/>
      <c r="T848" s="17"/>
      <c r="U848" s="17"/>
      <c r="V848" s="17"/>
      <c r="W848" s="17"/>
      <c r="X848" s="17"/>
      <c r="Y848" s="17"/>
      <c r="Z848" s="17"/>
    </row>
    <row r="849" spans="1:26">
      <c r="A849" s="6" t="s">
        <v>3258</v>
      </c>
      <c r="B849" s="6"/>
      <c r="C849" s="6"/>
      <c r="D849" s="6"/>
      <c r="E849" s="6"/>
      <c r="F849" s="6"/>
      <c r="G849"/>
      <c r="H849"/>
      <c r="I849"/>
      <c r="J849"/>
      <c r="K849"/>
      <c r="L849" s="6"/>
      <c r="M849" s="17"/>
      <c r="N849" s="6"/>
      <c r="O849" s="17"/>
      <c r="P849" s="17"/>
      <c r="Q849" s="17"/>
      <c r="R849" s="17"/>
      <c r="S849" s="17"/>
      <c r="T849" s="17"/>
      <c r="U849" s="17"/>
      <c r="V849" s="17"/>
      <c r="W849" s="17"/>
      <c r="X849" s="17"/>
      <c r="Y849" s="17"/>
      <c r="Z849" s="17"/>
    </row>
    <row r="850" spans="1:26">
      <c r="A850" s="6" t="s">
        <v>3256</v>
      </c>
      <c r="B850" s="6" t="s">
        <v>6268</v>
      </c>
      <c r="C850" s="6" t="s">
        <v>6268</v>
      </c>
      <c r="D850" s="6" t="s">
        <v>6268</v>
      </c>
      <c r="E850" s="6" t="s">
        <v>6268</v>
      </c>
      <c r="F850" s="6" t="s">
        <v>6268</v>
      </c>
      <c r="G850"/>
      <c r="H850"/>
      <c r="I850" s="611" t="s">
        <v>5160</v>
      </c>
      <c r="J850"/>
      <c r="K850"/>
      <c r="L850" s="6" t="s">
        <v>4206</v>
      </c>
      <c r="M850" s="17"/>
      <c r="N850" s="6"/>
      <c r="O850" s="17"/>
      <c r="P850" s="17"/>
      <c r="Q850" s="17"/>
      <c r="R850" s="17"/>
      <c r="S850" s="17"/>
      <c r="T850" s="17"/>
      <c r="U850" s="17"/>
      <c r="V850" s="17"/>
      <c r="W850" s="17"/>
      <c r="X850" s="17"/>
      <c r="Y850" s="17"/>
      <c r="Z850" s="17"/>
    </row>
    <row r="851" spans="1:26" ht="47.25">
      <c r="A851" s="6" t="s">
        <v>265</v>
      </c>
      <c r="B851" s="6" t="s">
        <v>501</v>
      </c>
      <c r="C851" s="6" t="s">
        <v>4190</v>
      </c>
      <c r="D851" s="6" t="str">
        <f t="shared" si="49"/>
        <v>PC1_11C
Dry (Quantity)</v>
      </c>
      <c r="E851" s="6" t="s">
        <v>481</v>
      </c>
      <c r="F851" s="6" t="str">
        <f t="shared" si="48"/>
        <v>PC1_11C
Byumye (ingano)</v>
      </c>
      <c r="G851"/>
      <c r="H851"/>
      <c r="I851"/>
      <c r="J851"/>
      <c r="K851"/>
      <c r="L851" s="6"/>
      <c r="M851" s="17"/>
      <c r="N851" s="6" t="s">
        <v>42</v>
      </c>
      <c r="O851" s="17"/>
      <c r="P851" s="17"/>
      <c r="Q851" s="17"/>
      <c r="R851" s="17"/>
      <c r="S851" s="17"/>
      <c r="T851" s="17"/>
      <c r="U851" s="17"/>
      <c r="V851" s="17"/>
      <c r="W851" s="17"/>
      <c r="X851" s="17"/>
      <c r="Y851" s="17"/>
      <c r="Z851" s="17"/>
    </row>
    <row r="852" spans="1:26" ht="34.5" customHeight="1">
      <c r="A852" s="6" t="s">
        <v>4183</v>
      </c>
      <c r="B852" s="6" t="s">
        <v>502</v>
      </c>
      <c r="C852" s="6" t="s">
        <v>483</v>
      </c>
      <c r="D852" s="6" t="str">
        <f t="shared" si="49"/>
        <v>PC1_11CX
Dry (Unit)</v>
      </c>
      <c r="E852" s="6" t="s">
        <v>484</v>
      </c>
      <c r="F852" s="6" t="str">
        <f t="shared" si="48"/>
        <v>PC1_11CX
Byumye (igipimo)</v>
      </c>
      <c r="G852"/>
      <c r="H852"/>
      <c r="I852" t="s">
        <v>6311</v>
      </c>
      <c r="J852"/>
      <c r="K852"/>
      <c r="L852" s="6"/>
      <c r="M852" s="17"/>
      <c r="N852" s="6" t="s">
        <v>42</v>
      </c>
      <c r="O852" s="17"/>
      <c r="P852" s="17"/>
      <c r="Q852" s="17"/>
      <c r="R852" s="17"/>
      <c r="S852" s="17"/>
      <c r="T852" s="17"/>
      <c r="U852" s="17"/>
      <c r="V852" s="17"/>
      <c r="W852" s="17"/>
      <c r="X852" s="17"/>
      <c r="Y852" s="17"/>
      <c r="Z852" s="17"/>
    </row>
    <row r="853" spans="1:26" ht="34.5" customHeight="1">
      <c r="A853" s="6" t="s">
        <v>3258</v>
      </c>
      <c r="B853" s="6"/>
      <c r="C853" s="6"/>
      <c r="D853" s="6"/>
      <c r="E853" s="6"/>
      <c r="F853" s="6"/>
      <c r="G853"/>
      <c r="H853"/>
      <c r="I853"/>
      <c r="J853"/>
      <c r="K853"/>
      <c r="L853" s="6"/>
      <c r="M853" s="17"/>
      <c r="N853" s="6"/>
      <c r="O853" s="17"/>
      <c r="P853" s="17"/>
      <c r="Q853" s="17"/>
      <c r="R853" s="17"/>
      <c r="S853" s="17"/>
      <c r="T853" s="17"/>
      <c r="U853" s="17"/>
      <c r="V853" s="17"/>
      <c r="W853" s="17"/>
      <c r="X853" s="17"/>
      <c r="Y853" s="17"/>
      <c r="Z853" s="17"/>
    </row>
    <row r="854" spans="1:26" ht="34.5" customHeight="1">
      <c r="A854" s="6" t="s">
        <v>3256</v>
      </c>
      <c r="B854" s="6" t="s">
        <v>6269</v>
      </c>
      <c r="C854" s="6" t="s">
        <v>6269</v>
      </c>
      <c r="D854" s="6" t="s">
        <v>6269</v>
      </c>
      <c r="E854" s="6" t="s">
        <v>6269</v>
      </c>
      <c r="F854" s="6" t="s">
        <v>6269</v>
      </c>
      <c r="G854"/>
      <c r="H854"/>
      <c r="I854" s="611" t="s">
        <v>5160</v>
      </c>
      <c r="J854"/>
      <c r="K854"/>
      <c r="L854" s="6" t="s">
        <v>4184</v>
      </c>
      <c r="M854" s="17"/>
      <c r="N854" s="6"/>
      <c r="O854" s="17"/>
      <c r="P854" s="17"/>
      <c r="Q854" s="17"/>
      <c r="R854" s="17"/>
      <c r="S854" s="17"/>
      <c r="T854" s="17"/>
      <c r="U854" s="17"/>
      <c r="V854" s="17"/>
      <c r="W854" s="17"/>
      <c r="X854" s="17"/>
      <c r="Y854" s="17"/>
      <c r="Z854" s="17"/>
    </row>
    <row r="855" spans="1:26" ht="141.75">
      <c r="A855" s="6" t="s">
        <v>265</v>
      </c>
      <c r="B855" s="6" t="s">
        <v>503</v>
      </c>
      <c r="C855" s="6" t="s">
        <v>4701</v>
      </c>
      <c r="D855" s="6" t="str">
        <f t="shared" si="49"/>
        <v>PC1_12
[${plot_16b}]: How much [${PC1_03}] did you lose due to spoilage or post-harvest losses (during storage)?</v>
      </c>
      <c r="E855" s="6" t="s">
        <v>4702</v>
      </c>
      <c r="F855" s="6" t="str">
        <f t="shared" si="48"/>
        <v>PC1_12
[${plot_16b}]: Wahombye umusaruro wa [${PC1_03}] ungana ute nyuma yo kuwurobanura ngo uwuhunike, cyangwa se ubuhunikiro wakoresheje?</v>
      </c>
      <c r="G855"/>
      <c r="H855"/>
      <c r="I855"/>
      <c r="J855"/>
      <c r="K855"/>
      <c r="L855" s="6"/>
      <c r="M855" s="17"/>
      <c r="N855" s="6" t="s">
        <v>42</v>
      </c>
      <c r="O855" s="17"/>
      <c r="P855" s="17"/>
      <c r="Q855" s="17"/>
      <c r="R855" s="17"/>
      <c r="S855" s="17"/>
      <c r="T855" s="17"/>
      <c r="U855" s="17"/>
      <c r="V855" s="17"/>
      <c r="W855" s="17"/>
      <c r="X855" s="17"/>
      <c r="Y855" s="17"/>
      <c r="Z855" s="17"/>
    </row>
    <row r="856" spans="1:26" ht="47.25">
      <c r="A856" s="6" t="s">
        <v>4183</v>
      </c>
      <c r="B856" s="6" t="s">
        <v>504</v>
      </c>
      <c r="C856" s="6" t="s">
        <v>466</v>
      </c>
      <c r="D856" s="6" t="str">
        <f t="shared" si="49"/>
        <v>PC1_12X
units</v>
      </c>
      <c r="E856" s="6" t="s">
        <v>268</v>
      </c>
      <c r="F856" s="6" t="str">
        <f t="shared" ref="F856:F938" si="50">$B856&amp;"
"&amp;$E856</f>
        <v>PC1_12X
Ingero</v>
      </c>
      <c r="G856"/>
      <c r="H856"/>
      <c r="I856" s="17" t="s">
        <v>6311</v>
      </c>
      <c r="J856" s="17"/>
      <c r="K856" s="17"/>
      <c r="L856" s="6"/>
      <c r="M856" s="17"/>
      <c r="N856" s="6" t="s">
        <v>42</v>
      </c>
      <c r="O856" s="17"/>
      <c r="P856" s="17"/>
      <c r="Q856" s="17"/>
      <c r="R856" s="17"/>
      <c r="S856" s="17"/>
      <c r="T856" s="17"/>
      <c r="U856" s="17"/>
      <c r="V856" s="17"/>
      <c r="W856" s="17"/>
      <c r="X856" s="17"/>
      <c r="Y856" s="17"/>
      <c r="Z856" s="17"/>
    </row>
    <row r="857" spans="1:26">
      <c r="A857" s="20" t="s">
        <v>3258</v>
      </c>
      <c r="B857" s="20"/>
      <c r="C857" s="20"/>
      <c r="D857" s="6"/>
      <c r="E857" s="20"/>
      <c r="F857" s="6"/>
      <c r="G857"/>
      <c r="H857"/>
      <c r="I857" s="17"/>
      <c r="J857" s="17"/>
      <c r="K857" s="17"/>
      <c r="L857" s="20"/>
      <c r="M857" s="17"/>
      <c r="N857" s="6"/>
      <c r="O857" s="17"/>
      <c r="P857" s="17"/>
      <c r="Q857" s="17"/>
      <c r="R857" s="17"/>
      <c r="S857" s="17"/>
      <c r="T857" s="17"/>
      <c r="U857" s="17"/>
      <c r="V857" s="17"/>
      <c r="W857" s="17"/>
      <c r="X857" s="17"/>
      <c r="Y857" s="17"/>
      <c r="Z857" s="17"/>
    </row>
    <row r="858" spans="1:26" s="9" customFormat="1" ht="267.75">
      <c r="A858" s="9" t="s">
        <v>58</v>
      </c>
      <c r="B858" s="9" t="s">
        <v>4703</v>
      </c>
      <c r="C858" s="9" t="s">
        <v>4704</v>
      </c>
      <c r="D858" s="6" t="str">
        <f t="shared" si="49"/>
        <v>LQ_16b
Post-harvest loss weight (16b) converted to KG (unless bundle as units)</v>
      </c>
      <c r="F858" s="6" t="str">
        <f t="shared" si="50"/>
        <v xml:space="preserve">LQ_16b
</v>
      </c>
      <c r="M858" s="11"/>
      <c r="N858" s="6"/>
      <c r="Q858" s="661" t="s">
        <v>4207</v>
      </c>
      <c r="R858" s="663"/>
      <c r="S858" s="24"/>
    </row>
    <row r="859" spans="1:26" ht="78.75">
      <c r="A859" s="9" t="s">
        <v>58</v>
      </c>
      <c r="B859" s="9" t="s">
        <v>4705</v>
      </c>
      <c r="C859" s="9" t="s">
        <v>4208</v>
      </c>
      <c r="D859" s="6" t="str">
        <f t="shared" si="49"/>
        <v>LQ2_16b
Equal to 1 if post-harvest loss weight larger than total harvest weight</v>
      </c>
      <c r="E859" s="9"/>
      <c r="F859" s="6" t="str">
        <f t="shared" si="50"/>
        <v xml:space="preserve">LQ2_16b
</v>
      </c>
      <c r="G859" s="9"/>
      <c r="H859" s="9"/>
      <c r="I859" s="9"/>
      <c r="J859" s="9"/>
      <c r="K859" s="9"/>
      <c r="L859" s="9" t="s">
        <v>4706</v>
      </c>
      <c r="M859" s="11"/>
      <c r="N859" s="6"/>
      <c r="O859" s="9"/>
      <c r="P859" s="9"/>
      <c r="Q859" s="661" t="s">
        <v>4707</v>
      </c>
      <c r="R859" s="20"/>
      <c r="S859" s="24"/>
      <c r="T859"/>
      <c r="U859"/>
      <c r="V859"/>
      <c r="W859"/>
      <c r="X859"/>
      <c r="Y859"/>
      <c r="Z859"/>
    </row>
    <row r="860" spans="1:26" ht="94.5">
      <c r="A860" s="9" t="s">
        <v>21</v>
      </c>
      <c r="B860" s="9" t="s">
        <v>4708</v>
      </c>
      <c r="C860" s="9" t="s">
        <v>4209</v>
      </c>
      <c r="D860" s="6" t="str">
        <f t="shared" si="49"/>
        <v>LQ_16b_w
ALERT! The amount lost is larger than the amount harvested.</v>
      </c>
      <c r="E860" s="9" t="s">
        <v>4196</v>
      </c>
      <c r="F860" s="6" t="str">
        <f t="shared" si="50"/>
        <v>LQ_16b_w
IKITONDERWA!  ibyo yasaruye ntibingana / ntibihura nuburyo yabikoresheje.</v>
      </c>
      <c r="G860" s="9"/>
      <c r="H860" s="9"/>
      <c r="I860" s="9"/>
      <c r="J860" s="9"/>
      <c r="K860" s="9"/>
      <c r="L860" s="9" t="s">
        <v>4709</v>
      </c>
      <c r="M860" s="11"/>
      <c r="N860" s="6"/>
      <c r="O860" s="9"/>
      <c r="P860" s="9"/>
      <c r="Q860" s="661"/>
      <c r="R860" s="20"/>
      <c r="S860" s="24"/>
      <c r="T860"/>
      <c r="U860"/>
      <c r="V860"/>
      <c r="W860"/>
      <c r="X860"/>
      <c r="Y860"/>
      <c r="Z860"/>
    </row>
    <row r="861" spans="1:26" ht="63">
      <c r="A861" s="9" t="s">
        <v>58</v>
      </c>
      <c r="B861" s="9" t="s">
        <v>4710</v>
      </c>
      <c r="C861" s="9" t="s">
        <v>4210</v>
      </c>
      <c r="D861" s="6" t="str">
        <f t="shared" si="49"/>
        <v>TQ_16b
Total quanitity of sold, consumed and lost</v>
      </c>
      <c r="E861"/>
      <c r="F861" s="6" t="str">
        <f t="shared" si="50"/>
        <v xml:space="preserve">TQ_16b
</v>
      </c>
      <c r="G861" s="9"/>
      <c r="H861" s="9"/>
      <c r="I861" s="9"/>
      <c r="J861" s="9"/>
      <c r="K861" s="9"/>
      <c r="L861"/>
      <c r="M861" s="11"/>
      <c r="N861" s="6"/>
      <c r="O861" s="9"/>
      <c r="P861" s="9"/>
      <c r="Q861" s="661" t="s">
        <v>4711</v>
      </c>
      <c r="R861" s="20"/>
      <c r="S861" s="24"/>
      <c r="T861"/>
      <c r="U861"/>
      <c r="V861"/>
      <c r="W861"/>
      <c r="X861"/>
      <c r="Y861"/>
      <c r="Z861"/>
    </row>
    <row r="862" spans="1:26" ht="173.25">
      <c r="A862" s="9" t="s">
        <v>58</v>
      </c>
      <c r="B862" s="9" t="s">
        <v>4712</v>
      </c>
      <c r="C862" s="9" t="s">
        <v>4211</v>
      </c>
      <c r="D862" s="6" t="str">
        <f t="shared" si="49"/>
        <v>Di_16b
Equal to 1 if difference between harvest and total used is greater than 25%</v>
      </c>
      <c r="E862"/>
      <c r="F862" s="6" t="str">
        <f t="shared" si="50"/>
        <v xml:space="preserve">Di_16b
</v>
      </c>
      <c r="G862"/>
      <c r="H862"/>
      <c r="I862"/>
      <c r="J862"/>
      <c r="K862"/>
      <c r="L862" s="9" t="s">
        <v>4212</v>
      </c>
      <c r="M862" s="11"/>
      <c r="N862" s="6"/>
      <c r="O862"/>
      <c r="P862"/>
      <c r="Q862" s="661" t="s">
        <v>4713</v>
      </c>
      <c r="R862" s="20"/>
      <c r="S862" s="24"/>
      <c r="T862"/>
      <c r="U862"/>
      <c r="V862"/>
      <c r="W862"/>
      <c r="X862"/>
      <c r="Y862"/>
      <c r="Z862"/>
    </row>
    <row r="863" spans="1:26" ht="315">
      <c r="A863" s="9" t="s">
        <v>61</v>
      </c>
      <c r="B863" s="9" t="s">
        <v>4714</v>
      </c>
      <c r="C863" s="667" t="s">
        <v>4715</v>
      </c>
      <c r="D863" s="6" t="str">
        <f t="shared" si="49"/>
        <v>Di_16b_w
Alert!  The amount harvest does not equal the amount used. HH reported they harvested [${HQ_16b}] KG but they SOLD [${SQ_16b}] KG + CONSUMED  [${CQ_16b}] KG +  LOST  [${LQ_16b}] KG = [${TQ_16b}].  Please swipe back to the original answers. Are you sure this is correct?</v>
      </c>
      <c r="E863" s="668" t="s">
        <v>4716</v>
      </c>
      <c r="F863" s="6" t="str">
        <f t="shared" si="50"/>
        <v>Di_16b_w
IKITONDERWA!  ibyo yasaruye ntibingana / ntibihura nuburyo yabikoresheje. urugo rwavuze ko rwasaruye ibingana na [${HQ_16b}] KG ariko rukagurishamo ibingana na  [${SQ_16b}] KG + rukarya [${CQ_16b}] KG  + LOST  [${LQ_16b}] KG = [${TQ_16b}].  Subira inyuma ukosore ibisubizo bibanza. Reba neza ushimangire ibyo wanditse hanyuma ukosore aho biri ngombwa. Are you sure this is correct?</v>
      </c>
      <c r="G863"/>
      <c r="H863"/>
      <c r="I863"/>
      <c r="J863" s="9" t="s">
        <v>273</v>
      </c>
      <c r="K863" s="9" t="s">
        <v>4213</v>
      </c>
      <c r="L863" s="9" t="s">
        <v>4717</v>
      </c>
      <c r="M863" s="11"/>
      <c r="N863" s="6" t="s">
        <v>42</v>
      </c>
      <c r="O863"/>
      <c r="P863"/>
      <c r="Q863" s="669"/>
      <c r="R863" s="25"/>
      <c r="S863" s="24"/>
      <c r="T863"/>
      <c r="U863"/>
      <c r="V863"/>
      <c r="W863"/>
      <c r="X863"/>
      <c r="Y863"/>
      <c r="Z863"/>
    </row>
    <row r="864" spans="1:26" ht="157.5">
      <c r="A864" s="6" t="s">
        <v>4188</v>
      </c>
      <c r="B864" s="6" t="s">
        <v>505</v>
      </c>
      <c r="C864" s="6" t="s">
        <v>4677</v>
      </c>
      <c r="D864" s="6" t="str">
        <f t="shared" si="49"/>
        <v>PC1_12A
[${plot_16b}]: Green or Dry Maize?</v>
      </c>
      <c r="E864" s="6" t="s">
        <v>4678</v>
      </c>
      <c r="F864" s="6" t="str">
        <f t="shared" si="50"/>
        <v>PC1_12A
[${plot_16b}]: Ibigori bibisi cg byumye?</v>
      </c>
      <c r="G864"/>
      <c r="H864"/>
      <c r="I864" s="17"/>
      <c r="J864" s="17"/>
      <c r="K864" s="17"/>
      <c r="L864" s="6" t="s">
        <v>4718</v>
      </c>
      <c r="M864" s="17"/>
      <c r="N864" s="6" t="s">
        <v>42</v>
      </c>
      <c r="O864" s="17"/>
      <c r="P864" s="17"/>
      <c r="Q864" s="17"/>
      <c r="R864" s="17"/>
      <c r="S864" s="17"/>
      <c r="T864" s="17"/>
      <c r="U864" s="17"/>
      <c r="V864" s="17"/>
      <c r="W864" s="17"/>
      <c r="X864" s="17"/>
      <c r="Y864" s="17"/>
      <c r="Z864" s="17"/>
    </row>
    <row r="865" spans="1:26">
      <c r="A865" s="6" t="s">
        <v>3256</v>
      </c>
      <c r="B865" s="6" t="s">
        <v>6270</v>
      </c>
      <c r="C865" s="6" t="s">
        <v>6270</v>
      </c>
      <c r="D865" s="6" t="s">
        <v>6270</v>
      </c>
      <c r="E865" s="6" t="s">
        <v>6270</v>
      </c>
      <c r="F865" s="6" t="s">
        <v>6270</v>
      </c>
      <c r="G865"/>
      <c r="H865"/>
      <c r="I865" s="17" t="s">
        <v>5160</v>
      </c>
      <c r="J865" s="17"/>
      <c r="K865" s="17"/>
      <c r="L865" s="6" t="s">
        <v>4214</v>
      </c>
      <c r="M865" s="17"/>
      <c r="N865" s="6"/>
      <c r="O865" s="17"/>
      <c r="P865" s="17"/>
      <c r="Q865" s="17"/>
      <c r="R865" s="17"/>
      <c r="S865" s="17"/>
      <c r="T865" s="17"/>
      <c r="U865" s="17"/>
      <c r="V865" s="17"/>
      <c r="W865" s="17"/>
      <c r="X865" s="17"/>
      <c r="Y865" s="17"/>
      <c r="Z865" s="17"/>
    </row>
    <row r="866" spans="1:26" ht="47.25">
      <c r="A866" s="6" t="s">
        <v>265</v>
      </c>
      <c r="B866" s="6" t="s">
        <v>506</v>
      </c>
      <c r="C866" s="6" t="s">
        <v>475</v>
      </c>
      <c r="D866" s="6" t="str">
        <f t="shared" si="49"/>
        <v>PC1_12B
Green (Quantity)</v>
      </c>
      <c r="E866" s="6" t="s">
        <v>476</v>
      </c>
      <c r="F866" s="6" t="str">
        <f t="shared" si="50"/>
        <v>PC1_12B
Bibisi (ingano)</v>
      </c>
      <c r="G866"/>
      <c r="H866"/>
      <c r="I866" s="17"/>
      <c r="J866" s="17"/>
      <c r="K866" s="17"/>
      <c r="L866" s="6"/>
      <c r="M866" s="17"/>
      <c r="N866" s="6" t="s">
        <v>42</v>
      </c>
      <c r="O866" s="17"/>
      <c r="P866" s="17"/>
      <c r="Q866" s="17"/>
      <c r="R866" s="17"/>
      <c r="S866" s="17"/>
      <c r="T866" s="17"/>
      <c r="U866" s="17"/>
      <c r="V866" s="17"/>
      <c r="W866" s="17"/>
      <c r="X866" s="17"/>
      <c r="Y866" s="17"/>
      <c r="Z866" s="17"/>
    </row>
    <row r="867" spans="1:26" ht="47.25">
      <c r="A867" s="6" t="s">
        <v>4183</v>
      </c>
      <c r="B867" s="6" t="s">
        <v>507</v>
      </c>
      <c r="C867" s="6" t="s">
        <v>478</v>
      </c>
      <c r="D867" s="6" t="str">
        <f t="shared" si="49"/>
        <v>PC1_12BX
Green (Unit)</v>
      </c>
      <c r="E867" s="6" t="s">
        <v>479</v>
      </c>
      <c r="F867" s="6" t="str">
        <f t="shared" si="50"/>
        <v>PC1_12BX
Bibisi (igipimo)</v>
      </c>
      <c r="G867"/>
      <c r="H867"/>
      <c r="I867" s="17" t="s">
        <v>6311</v>
      </c>
      <c r="J867" s="17"/>
      <c r="K867" s="17"/>
      <c r="L867" s="6"/>
      <c r="M867" s="17"/>
      <c r="N867" s="6" t="s">
        <v>42</v>
      </c>
      <c r="O867" s="17"/>
      <c r="P867" s="17"/>
      <c r="Q867" s="17"/>
      <c r="R867" s="17"/>
      <c r="S867" s="17"/>
      <c r="T867" s="17"/>
      <c r="U867" s="17"/>
      <c r="V867" s="17"/>
      <c r="W867" s="17"/>
      <c r="X867" s="17"/>
      <c r="Y867" s="17"/>
      <c r="Z867" s="17"/>
    </row>
    <row r="868" spans="1:26">
      <c r="A868" s="6" t="s">
        <v>3258</v>
      </c>
      <c r="B868" s="6"/>
      <c r="C868" s="6"/>
      <c r="D868" s="6"/>
      <c r="E868" s="6"/>
      <c r="F868" s="6"/>
      <c r="G868"/>
      <c r="H868"/>
      <c r="I868" s="17"/>
      <c r="J868" s="17"/>
      <c r="K868" s="17"/>
      <c r="L868" s="6"/>
      <c r="M868" s="17"/>
      <c r="N868" s="6"/>
      <c r="O868" s="17"/>
      <c r="P868" s="17"/>
      <c r="Q868" s="17"/>
      <c r="R868" s="17"/>
      <c r="S868" s="17"/>
      <c r="T868" s="17"/>
      <c r="U868" s="17"/>
      <c r="V868" s="17"/>
      <c r="W868" s="17"/>
      <c r="X868" s="17"/>
      <c r="Y868" s="17"/>
      <c r="Z868" s="17"/>
    </row>
    <row r="869" spans="1:26">
      <c r="A869" s="6" t="s">
        <v>3256</v>
      </c>
      <c r="B869" s="6" t="s">
        <v>6271</v>
      </c>
      <c r="C869" s="6" t="s">
        <v>6271</v>
      </c>
      <c r="D869" s="6" t="s">
        <v>6271</v>
      </c>
      <c r="E869" s="6" t="s">
        <v>6271</v>
      </c>
      <c r="F869" s="6" t="s">
        <v>6271</v>
      </c>
      <c r="G869"/>
      <c r="H869"/>
      <c r="I869" s="17" t="s">
        <v>5160</v>
      </c>
      <c r="J869" s="17"/>
      <c r="K869" s="17"/>
      <c r="L869" s="6" t="s">
        <v>4214</v>
      </c>
      <c r="M869" s="17"/>
      <c r="N869" s="6"/>
      <c r="O869" s="17"/>
      <c r="P869" s="17"/>
      <c r="Q869" s="17"/>
      <c r="R869" s="17"/>
      <c r="S869" s="17"/>
      <c r="T869" s="17"/>
      <c r="U869" s="17"/>
      <c r="V869" s="17"/>
      <c r="W869" s="17"/>
      <c r="X869" s="17"/>
      <c r="Y869" s="17"/>
      <c r="Z869" s="17"/>
    </row>
    <row r="870" spans="1:26" ht="47.25">
      <c r="A870" s="6" t="s">
        <v>265</v>
      </c>
      <c r="B870" s="6" t="s">
        <v>508</v>
      </c>
      <c r="C870" s="6" t="s">
        <v>4190</v>
      </c>
      <c r="D870" s="6" t="str">
        <f t="shared" si="49"/>
        <v>PC1_12C
Dry (Quantity)</v>
      </c>
      <c r="E870" s="6" t="s">
        <v>481</v>
      </c>
      <c r="F870" s="6" t="str">
        <f t="shared" si="50"/>
        <v>PC1_12C
Byumye (ingano)</v>
      </c>
      <c r="G870"/>
      <c r="H870"/>
      <c r="I870" s="17"/>
      <c r="J870" s="17"/>
      <c r="K870" s="17"/>
      <c r="L870" s="6"/>
      <c r="M870" s="17"/>
      <c r="N870" s="6" t="s">
        <v>42</v>
      </c>
      <c r="O870" s="17"/>
      <c r="P870" s="17"/>
      <c r="Q870" s="17"/>
      <c r="R870" s="17"/>
      <c r="S870" s="17"/>
      <c r="T870" s="17"/>
      <c r="U870" s="17"/>
      <c r="V870" s="17"/>
      <c r="W870" s="17"/>
      <c r="X870" s="17"/>
      <c r="Y870" s="17"/>
      <c r="Z870" s="17"/>
    </row>
    <row r="871" spans="1:26" ht="47.25">
      <c r="A871" s="6" t="s">
        <v>4183</v>
      </c>
      <c r="B871" s="6" t="s">
        <v>509</v>
      </c>
      <c r="C871" s="6" t="s">
        <v>483</v>
      </c>
      <c r="D871" s="6" t="str">
        <f t="shared" si="49"/>
        <v>PC1_12CX
Dry (Unit)</v>
      </c>
      <c r="E871" s="6" t="s">
        <v>484</v>
      </c>
      <c r="F871" s="6" t="str">
        <f t="shared" si="50"/>
        <v>PC1_12CX
Byumye (igipimo)</v>
      </c>
      <c r="G871"/>
      <c r="H871"/>
      <c r="I871" s="17" t="s">
        <v>6311</v>
      </c>
      <c r="J871" s="17"/>
      <c r="K871" s="17"/>
      <c r="L871" s="6"/>
      <c r="M871" s="17"/>
      <c r="N871" s="6" t="s">
        <v>42</v>
      </c>
      <c r="O871" s="17"/>
      <c r="P871" s="17"/>
      <c r="Q871" s="17"/>
      <c r="R871" s="17"/>
      <c r="S871" s="17"/>
      <c r="T871" s="17"/>
      <c r="U871" s="17"/>
      <c r="V871" s="17"/>
      <c r="W871" s="17"/>
      <c r="X871" s="17"/>
      <c r="Y871" s="17"/>
      <c r="Z871" s="17"/>
    </row>
    <row r="872" spans="1:26">
      <c r="A872" s="20" t="s">
        <v>3258</v>
      </c>
      <c r="B872" s="6"/>
      <c r="C872" s="6"/>
      <c r="D872" s="6"/>
      <c r="E872" s="6"/>
      <c r="F872" s="6"/>
      <c r="G872"/>
      <c r="H872"/>
      <c r="I872" s="17"/>
      <c r="J872" s="17"/>
      <c r="K872" s="17"/>
      <c r="L872" s="20"/>
      <c r="M872" s="17"/>
      <c r="N872" s="6"/>
      <c r="O872" s="17"/>
      <c r="P872" s="17"/>
      <c r="Q872" s="17"/>
      <c r="R872" s="17"/>
      <c r="S872" s="17"/>
      <c r="T872" s="17"/>
      <c r="U872" s="17"/>
      <c r="V872" s="17"/>
      <c r="W872" s="17"/>
      <c r="X872" s="17"/>
      <c r="Y872" s="17"/>
      <c r="Z872" s="17"/>
    </row>
    <row r="873" spans="1:26" ht="94.5">
      <c r="A873" s="670" t="s">
        <v>4215</v>
      </c>
      <c r="B873" s="6" t="s">
        <v>510</v>
      </c>
      <c r="C873" s="6" t="s">
        <v>4719</v>
      </c>
      <c r="D873" s="6" t="str">
        <f t="shared" si="49"/>
        <v>PC1_14
[${plot_16b}]: What factors influenced your decision to grow [${PC1_03}] during 16b?</v>
      </c>
      <c r="E873" s="6" t="s">
        <v>4720</v>
      </c>
      <c r="F873" s="6" t="str">
        <f t="shared" si="50"/>
        <v>PC1_14
[${plot_16b}]: Ni izihe mpamvu zatumye ufata icyemezo cyo guhinga [${PC1_03}] muri 16b?</v>
      </c>
      <c r="G873"/>
      <c r="H873"/>
      <c r="I873" s="17"/>
      <c r="J873" s="17"/>
      <c r="K873" s="17"/>
      <c r="L873" s="17"/>
      <c r="M873" s="17"/>
      <c r="N873" s="6" t="s">
        <v>42</v>
      </c>
      <c r="O873" s="17"/>
      <c r="P873" s="17"/>
      <c r="Q873" s="17"/>
      <c r="R873" s="17"/>
      <c r="S873" s="17"/>
      <c r="T873" s="17"/>
      <c r="U873" s="17"/>
      <c r="V873" s="17"/>
      <c r="W873" s="17"/>
      <c r="X873" s="17"/>
      <c r="Y873" s="17"/>
      <c r="Z873" s="17"/>
    </row>
    <row r="874" spans="1:26" ht="47.25">
      <c r="A874" s="670" t="s">
        <v>3258</v>
      </c>
      <c r="B874"/>
      <c r="C874" s="6"/>
      <c r="D874" s="6" t="str">
        <f t="shared" si="49"/>
        <v xml:space="preserve">
</v>
      </c>
      <c r="E874"/>
      <c r="F874" s="6" t="str">
        <f t="shared" si="50"/>
        <v xml:space="preserve">
</v>
      </c>
      <c r="G874"/>
      <c r="H874"/>
      <c r="I874" s="17"/>
      <c r="J874" s="17"/>
      <c r="K874" s="17"/>
      <c r="L874" s="17"/>
      <c r="M874" s="17"/>
      <c r="N874" s="6"/>
      <c r="O874" s="17"/>
      <c r="P874" s="17"/>
      <c r="Q874" s="17"/>
      <c r="R874" s="17"/>
      <c r="S874" s="17"/>
      <c r="T874" s="17"/>
      <c r="U874" s="17"/>
      <c r="V874" s="17"/>
      <c r="W874" s="17"/>
      <c r="X874" s="17"/>
      <c r="Y874" s="17"/>
      <c r="Z874" s="17"/>
    </row>
    <row r="875" spans="1:26" ht="47.25">
      <c r="A875" s="670" t="s">
        <v>3626</v>
      </c>
      <c r="B875"/>
      <c r="C875" s="6"/>
      <c r="D875" s="6" t="str">
        <f t="shared" si="49"/>
        <v xml:space="preserve">
</v>
      </c>
      <c r="E875"/>
      <c r="F875" s="6" t="str">
        <f t="shared" si="50"/>
        <v xml:space="preserve">
</v>
      </c>
      <c r="G875"/>
      <c r="H875"/>
      <c r="I875" s="17"/>
      <c r="J875" s="17"/>
      <c r="K875" s="17"/>
      <c r="L875" s="17"/>
      <c r="M875" s="17"/>
      <c r="N875" s="6"/>
      <c r="O875" s="17"/>
      <c r="P875" s="17"/>
      <c r="Q875" s="17"/>
      <c r="R875" s="17"/>
      <c r="S875" s="17"/>
      <c r="T875" s="17"/>
      <c r="U875" s="17"/>
      <c r="V875" s="17"/>
      <c r="W875" s="17"/>
      <c r="X875" s="17"/>
      <c r="Y875" s="17"/>
      <c r="Z875" s="17"/>
    </row>
    <row r="876" spans="1:26" s="20" customFormat="1" ht="47.25">
      <c r="A876" s="6" t="s">
        <v>3258</v>
      </c>
      <c r="B876" s="7" t="s">
        <v>4163</v>
      </c>
      <c r="C876" s="7"/>
      <c r="D876" s="6" t="str">
        <f t="shared" si="49"/>
        <v xml:space="preserve">cultivated
</v>
      </c>
      <c r="E876" s="7"/>
      <c r="F876" s="6" t="str">
        <f t="shared" si="50"/>
        <v xml:space="preserve">cultivated
</v>
      </c>
      <c r="G876" s="6"/>
      <c r="H876" s="6"/>
      <c r="I876" s="6"/>
      <c r="J876" s="12"/>
      <c r="K876" s="6"/>
      <c r="L876" s="6"/>
      <c r="M876" s="6"/>
      <c r="N876" s="6"/>
      <c r="O876" s="6"/>
      <c r="P876" s="6"/>
      <c r="Q876" s="6"/>
    </row>
    <row r="877" spans="1:26" s="718" customFormat="1" ht="47.25">
      <c r="A877" s="717" t="s">
        <v>3258</v>
      </c>
      <c r="C877" s="717"/>
      <c r="D877" s="717" t="str">
        <f t="shared" si="49"/>
        <v xml:space="preserve">
</v>
      </c>
      <c r="F877" s="717" t="str">
        <f t="shared" si="50"/>
        <v xml:space="preserve">
</v>
      </c>
      <c r="I877" s="720"/>
      <c r="J877" s="720"/>
      <c r="K877" s="720"/>
      <c r="L877" s="720"/>
      <c r="M877" s="720"/>
      <c r="N877" s="6"/>
      <c r="O877" s="720"/>
      <c r="P877" s="720"/>
      <c r="Q877" s="720"/>
      <c r="R877" s="720"/>
      <c r="S877" s="720"/>
      <c r="T877" s="720"/>
      <c r="U877" s="720"/>
      <c r="V877" s="720"/>
      <c r="W877" s="720"/>
      <c r="X877" s="720"/>
      <c r="Y877" s="720"/>
      <c r="Z877" s="720"/>
    </row>
    <row r="878" spans="1:26" ht="47.25">
      <c r="A878" s="6" t="s">
        <v>3626</v>
      </c>
      <c r="B878" s="7"/>
      <c r="C878" s="7"/>
      <c r="D878" s="6" t="str">
        <f t="shared" si="49"/>
        <v xml:space="preserve">
</v>
      </c>
      <c r="E878" s="7"/>
      <c r="F878" s="6" t="str">
        <f t="shared" si="50"/>
        <v xml:space="preserve">
</v>
      </c>
      <c r="G878" s="6"/>
      <c r="H878" s="6"/>
      <c r="I878" s="6"/>
      <c r="J878" s="12"/>
      <c r="K878" s="6"/>
      <c r="L878" s="6"/>
      <c r="M878" s="6"/>
      <c r="N878" s="6"/>
      <c r="O878" s="6"/>
      <c r="P878" s="6"/>
      <c r="Q878" s="6"/>
      <c r="R878" s="6"/>
      <c r="S878"/>
      <c r="T878"/>
      <c r="U878"/>
      <c r="V878"/>
      <c r="W878"/>
      <c r="X878"/>
      <c r="Y878"/>
      <c r="Z878"/>
    </row>
    <row r="879" spans="1:26" ht="110.25">
      <c r="A879" s="6" t="s">
        <v>61</v>
      </c>
      <c r="B879" s="7" t="s">
        <v>6741</v>
      </c>
      <c r="C879" s="7" t="s">
        <v>6739</v>
      </c>
      <c r="D879" s="717" t="str">
        <f t="shared" si="49"/>
        <v>Otherplots_16b_d1
Apart from the plot/s discussed above, are there any other cultivated plots in season 16B?</v>
      </c>
      <c r="E879" s="7" t="s">
        <v>6740</v>
      </c>
      <c r="F879" s="717" t="str">
        <f t="shared" si="50"/>
        <v>Otherplots_16b_d1
Uretse imirima/umurima twaganiriye haruguru, haba hari indi mirima mwahinze mu gihembwe cya 2016 B?</v>
      </c>
      <c r="G879" s="20"/>
      <c r="H879" s="20"/>
      <c r="I879" s="20"/>
      <c r="J879" s="734"/>
      <c r="K879" s="6"/>
      <c r="L879" s="6" t="s">
        <v>6738</v>
      </c>
      <c r="M879" s="20"/>
      <c r="N879" s="6" t="s">
        <v>6743</v>
      </c>
      <c r="O879" s="20"/>
      <c r="P879" s="20"/>
      <c r="Q879" s="20"/>
      <c r="R879" s="20"/>
      <c r="S879"/>
      <c r="T879"/>
      <c r="U879"/>
      <c r="V879"/>
      <c r="W879"/>
      <c r="X879"/>
      <c r="Y879"/>
      <c r="Z879"/>
    </row>
    <row r="880" spans="1:26" ht="126">
      <c r="A880" s="6" t="s">
        <v>21</v>
      </c>
      <c r="B880" s="6" t="s">
        <v>4721</v>
      </c>
      <c r="C880" s="6" t="s">
        <v>6163</v>
      </c>
      <c r="D880" s="6" t="str">
        <f t="shared" si="49"/>
        <v>CRP_note_16b_1
Ask the following questions for  all plots cultivated during Season 16b, other than the ones enumerated above. Please only ask about the three main crops.</v>
      </c>
      <c r="E880" s="6" t="s">
        <v>6164</v>
      </c>
      <c r="F880" s="6" t="str">
        <f t="shared" si="50"/>
        <v>CRP_note_16b_1
Ibibazo bikurikira bibazwa ku mirima yose yahinzwe mu gihembwe cya B 2016, ariko itavuzwe haruguru. Umubaze ibihingwa 3 by'ingenzi.</v>
      </c>
      <c r="G880"/>
      <c r="H880"/>
      <c r="I880"/>
      <c r="J880"/>
      <c r="K880" s="12"/>
      <c r="L880" s="6" t="s">
        <v>6742</v>
      </c>
      <c r="M880"/>
      <c r="N880" s="6"/>
      <c r="O880"/>
      <c r="P880"/>
      <c r="Q880"/>
      <c r="R880" s="17"/>
      <c r="S880" s="17"/>
      <c r="T880" s="17"/>
      <c r="U880" s="17"/>
      <c r="V880" s="17"/>
      <c r="W880" s="17"/>
      <c r="X880" s="17"/>
      <c r="Y880" s="17"/>
      <c r="Z880" s="17"/>
    </row>
    <row r="881" spans="1:26" ht="110.25">
      <c r="A881" s="670" t="s">
        <v>455</v>
      </c>
      <c r="B881" s="6" t="s">
        <v>4216</v>
      </c>
      <c r="C881" s="6" t="s">
        <v>4975</v>
      </c>
      <c r="D881" s="6" t="str">
        <f t="shared" si="49"/>
        <v>crplst_c
Please list the crops grown on on any other plots during season B16</v>
      </c>
      <c r="E881" s="6" t="s">
        <v>6869</v>
      </c>
      <c r="F881" s="6" t="str">
        <f t="shared" si="50"/>
        <v>crplst_c
Hitamo urutonde rw'ibihingwa 3 byahinzwe muri iyo mirima yindi mu gihembwe cy'ihinga cya B 2016</v>
      </c>
      <c r="G881"/>
      <c r="H881"/>
      <c r="I881" s="17"/>
      <c r="J881" s="20" t="s">
        <v>4217</v>
      </c>
      <c r="K881" s="17" t="s">
        <v>4218</v>
      </c>
      <c r="L881" s="6" t="s">
        <v>6742</v>
      </c>
      <c r="M881" s="17"/>
      <c r="N881" s="6" t="s">
        <v>42</v>
      </c>
      <c r="O881" s="17"/>
      <c r="P881" s="17"/>
      <c r="Q881" s="17"/>
      <c r="R881" s="17"/>
      <c r="S881" s="17"/>
      <c r="T881" s="17"/>
      <c r="U881" s="17"/>
      <c r="V881" s="17"/>
      <c r="W881" s="17"/>
      <c r="X881" s="17"/>
      <c r="Y881" s="17"/>
      <c r="Z881" s="17"/>
    </row>
    <row r="882" spans="1:26" s="17" customFormat="1" ht="63">
      <c r="A882" s="6" t="s">
        <v>3622</v>
      </c>
      <c r="B882" s="6" t="s">
        <v>4722</v>
      </c>
      <c r="C882" s="6" t="s">
        <v>4723</v>
      </c>
      <c r="D882" s="6" t="str">
        <f t="shared" si="49"/>
        <v>other_crops_16b
Other Crops on other plots in 16b</v>
      </c>
      <c r="E882" s="6" t="s">
        <v>4723</v>
      </c>
      <c r="F882" s="6" t="str">
        <f t="shared" si="50"/>
        <v>other_crops_16b
Other Crops on other plots in 16b</v>
      </c>
      <c r="G882" s="6"/>
      <c r="H882" s="6"/>
      <c r="L882" s="6" t="s">
        <v>6742</v>
      </c>
      <c r="N882" s="6"/>
      <c r="R882" s="671">
        <v>51</v>
      </c>
    </row>
    <row r="883" spans="1:26" ht="47.25">
      <c r="A883" s="6" t="s">
        <v>58</v>
      </c>
      <c r="B883" s="6" t="s">
        <v>4219</v>
      </c>
      <c r="C883" s="6" t="s">
        <v>4976</v>
      </c>
      <c r="D883" s="6" t="str">
        <f t="shared" si="49"/>
        <v>cropsid_c
Other Crop ID B 16</v>
      </c>
      <c r="E883" s="6"/>
      <c r="F883" s="6" t="str">
        <f t="shared" si="50"/>
        <v xml:space="preserve">cropsid_c
</v>
      </c>
      <c r="G883" s="6"/>
      <c r="H883" s="6"/>
      <c r="I883" s="17"/>
      <c r="J883" s="17"/>
      <c r="K883" s="17"/>
      <c r="L883"/>
      <c r="M883" s="17"/>
      <c r="N883" s="6"/>
      <c r="O883" s="17"/>
      <c r="P883" s="17"/>
      <c r="Q883" s="17" t="s">
        <v>5863</v>
      </c>
      <c r="R883"/>
      <c r="S883"/>
      <c r="T883"/>
      <c r="U883"/>
      <c r="V883"/>
      <c r="W883"/>
      <c r="X883"/>
      <c r="Y883"/>
      <c r="Z883"/>
    </row>
    <row r="884" spans="1:26" ht="47.25">
      <c r="A884" s="6" t="s">
        <v>58</v>
      </c>
      <c r="B884" s="6" t="s">
        <v>511</v>
      </c>
      <c r="C884" s="6" t="s">
        <v>4977</v>
      </c>
      <c r="D884" s="6" t="str">
        <f t="shared" si="49"/>
        <v>PC1_15
Other Crop list B 16</v>
      </c>
      <c r="E884" s="6"/>
      <c r="F884" s="6" t="str">
        <f t="shared" si="50"/>
        <v xml:space="preserve">PC1_15
</v>
      </c>
      <c r="G884" s="6"/>
      <c r="H884" s="6"/>
      <c r="I884"/>
      <c r="J884"/>
      <c r="K884"/>
      <c r="L884"/>
      <c r="M884"/>
      <c r="N884" s="6"/>
      <c r="O884"/>
      <c r="P884"/>
      <c r="Q884" s="17" t="s">
        <v>4220</v>
      </c>
      <c r="R884"/>
      <c r="S884"/>
      <c r="T884"/>
      <c r="U884"/>
      <c r="V884"/>
      <c r="W884"/>
      <c r="X884"/>
      <c r="Y884"/>
      <c r="Z884"/>
    </row>
    <row r="885" spans="1:26" ht="47.25">
      <c r="A885" s="6" t="s">
        <v>3256</v>
      </c>
      <c r="B885" s="6" t="s">
        <v>4221</v>
      </c>
      <c r="C885" s="6" t="s">
        <v>4222</v>
      </c>
      <c r="D885" s="6" t="str">
        <f t="shared" si="49"/>
        <v>PC1_15_gr
PC2_15_gr</v>
      </c>
      <c r="E885" s="6" t="s">
        <v>4222</v>
      </c>
      <c r="F885" s="6" t="str">
        <f t="shared" si="50"/>
        <v>PC1_15_gr
PC2_15_gr</v>
      </c>
      <c r="G885" s="6"/>
      <c r="H885" s="6"/>
      <c r="I885"/>
      <c r="J885"/>
      <c r="K885"/>
      <c r="L885" s="17" t="s">
        <v>4223</v>
      </c>
      <c r="M885"/>
      <c r="N885" s="6"/>
      <c r="O885"/>
      <c r="P885"/>
      <c r="Q885"/>
      <c r="R885"/>
      <c r="S885"/>
      <c r="T885"/>
      <c r="U885"/>
      <c r="V885"/>
      <c r="W885"/>
      <c r="X885"/>
      <c r="Y885"/>
      <c r="Z885"/>
    </row>
    <row r="886" spans="1:26" ht="78.75">
      <c r="A886" s="6" t="s">
        <v>265</v>
      </c>
      <c r="B886" s="6" t="s">
        <v>512</v>
      </c>
      <c r="C886" s="6" t="s">
        <v>4978</v>
      </c>
      <c r="D886" s="6" t="str">
        <f t="shared" si="49"/>
        <v>PC1_16
How much [${PC1_15}] did you harvest from these plots in Season B16?</v>
      </c>
      <c r="E886" s="6" t="s">
        <v>4224</v>
      </c>
      <c r="F886" s="6" t="str">
        <f t="shared" si="50"/>
        <v>PC1_16
Waba umaze gusarura [${PC1_15}] bingana iki muri iyo mirima?</v>
      </c>
      <c r="G886"/>
      <c r="H886"/>
      <c r="I886" s="17"/>
      <c r="J886" s="17"/>
      <c r="K886" s="17"/>
      <c r="L886" s="17"/>
      <c r="M886" s="17"/>
      <c r="N886" s="6" t="s">
        <v>42</v>
      </c>
      <c r="O886" s="17"/>
      <c r="P886" s="17"/>
      <c r="Q886" s="17"/>
      <c r="R886" s="17"/>
      <c r="S886" s="17"/>
      <c r="T886" s="17"/>
      <c r="U886" s="17"/>
      <c r="V886" s="17"/>
      <c r="W886" s="17"/>
      <c r="X886" s="17"/>
      <c r="Y886" s="17"/>
      <c r="Z886" s="17"/>
    </row>
    <row r="887" spans="1:26" ht="47.25">
      <c r="A887" s="6" t="s">
        <v>4183</v>
      </c>
      <c r="B887" s="6" t="s">
        <v>513</v>
      </c>
      <c r="C887" s="6" t="s">
        <v>466</v>
      </c>
      <c r="D887" s="6" t="str">
        <f t="shared" si="49"/>
        <v>PC1_16X
units</v>
      </c>
      <c r="E887" s="6" t="s">
        <v>268</v>
      </c>
      <c r="F887" s="6" t="str">
        <f t="shared" si="50"/>
        <v>PC1_16X
Ingero</v>
      </c>
      <c r="G887"/>
      <c r="H887"/>
      <c r="I887" s="17"/>
      <c r="J887" s="17"/>
      <c r="K887" s="17"/>
      <c r="L887" s="17" t="s">
        <v>4225</v>
      </c>
      <c r="M887" s="17"/>
      <c r="N887" s="6" t="s">
        <v>42</v>
      </c>
      <c r="O887" s="17"/>
      <c r="P887" s="17"/>
      <c r="Q887" s="17"/>
      <c r="R887" s="17"/>
      <c r="S887" s="17"/>
      <c r="T887" s="17"/>
      <c r="U887" s="17"/>
      <c r="V887" s="17"/>
      <c r="W887" s="17"/>
      <c r="X887" s="17"/>
      <c r="Y887" s="17"/>
      <c r="Z887" s="17"/>
    </row>
    <row r="888" spans="1:26" ht="47.25">
      <c r="A888" s="6" t="s">
        <v>4188</v>
      </c>
      <c r="B888" s="6" t="s">
        <v>514</v>
      </c>
      <c r="C888" s="6" t="s">
        <v>515</v>
      </c>
      <c r="D888" s="6" t="str">
        <f t="shared" si="49"/>
        <v>PC1_16A
Green or Dry Maize?</v>
      </c>
      <c r="E888" s="6" t="s">
        <v>516</v>
      </c>
      <c r="F888" s="6" t="str">
        <f t="shared" si="50"/>
        <v>PC1_16A
Ibigori bibisi cg byumye?</v>
      </c>
      <c r="G888"/>
      <c r="H888"/>
      <c r="I888" s="17"/>
      <c r="J888" s="17"/>
      <c r="K888" s="17"/>
      <c r="L888" s="6" t="s">
        <v>4226</v>
      </c>
      <c r="M888" s="17"/>
      <c r="N888" s="6" t="s">
        <v>42</v>
      </c>
      <c r="O888" s="17"/>
      <c r="P888" s="17"/>
      <c r="Q888" s="17"/>
      <c r="R888" s="17"/>
      <c r="S888" s="17"/>
      <c r="T888" s="17"/>
      <c r="U888" s="17"/>
      <c r="V888" s="17"/>
      <c r="W888" s="17"/>
      <c r="X888" s="17"/>
      <c r="Y888" s="17"/>
      <c r="Z888" s="17"/>
    </row>
    <row r="889" spans="1:26">
      <c r="A889" s="6" t="s">
        <v>3256</v>
      </c>
      <c r="B889" s="6" t="s">
        <v>6272</v>
      </c>
      <c r="C889" s="6" t="s">
        <v>6272</v>
      </c>
      <c r="D889" s="6" t="s">
        <v>6272</v>
      </c>
      <c r="E889" s="6" t="s">
        <v>6272</v>
      </c>
      <c r="F889" s="6" t="s">
        <v>6272</v>
      </c>
      <c r="G889"/>
      <c r="H889"/>
      <c r="I889" s="17" t="s">
        <v>5160</v>
      </c>
      <c r="J889" s="17"/>
      <c r="K889" s="17"/>
      <c r="L889" s="6" t="s">
        <v>4227</v>
      </c>
      <c r="M889" s="17"/>
      <c r="N889" s="6"/>
      <c r="O889" s="17"/>
      <c r="P889" s="17"/>
      <c r="Q889" s="17"/>
      <c r="R889" s="17"/>
      <c r="S889" s="17"/>
      <c r="T889" s="17"/>
      <c r="U889" s="17"/>
      <c r="V889" s="17"/>
      <c r="W889" s="17"/>
      <c r="X889" s="17"/>
      <c r="Y889" s="17"/>
      <c r="Z889" s="17"/>
    </row>
    <row r="890" spans="1:26" ht="47.25">
      <c r="A890" s="6" t="s">
        <v>265</v>
      </c>
      <c r="B890" s="6" t="s">
        <v>517</v>
      </c>
      <c r="C890" s="6" t="s">
        <v>475</v>
      </c>
      <c r="D890" s="6" t="str">
        <f t="shared" si="49"/>
        <v>PC1_16B
Green (Quantity)</v>
      </c>
      <c r="E890" s="6" t="s">
        <v>476</v>
      </c>
      <c r="F890" s="6" t="str">
        <f t="shared" si="50"/>
        <v>PC1_16B
Bibisi (ingano)</v>
      </c>
      <c r="G890"/>
      <c r="H890"/>
      <c r="I890" s="17"/>
      <c r="J890" s="17"/>
      <c r="K890" s="17"/>
      <c r="L890" s="6"/>
      <c r="M890" s="17"/>
      <c r="N890" s="6" t="s">
        <v>42</v>
      </c>
      <c r="O890" s="17"/>
      <c r="P890" s="17"/>
      <c r="Q890" s="17"/>
      <c r="R890" s="17"/>
      <c r="S890" s="17"/>
      <c r="T890" s="17"/>
      <c r="U890" s="17"/>
      <c r="V890" s="17"/>
      <c r="W890" s="17"/>
      <c r="X890" s="17"/>
      <c r="Y890" s="17"/>
      <c r="Z890" s="17"/>
    </row>
    <row r="891" spans="1:26" ht="47.25">
      <c r="A891" s="6" t="s">
        <v>4183</v>
      </c>
      <c r="B891" s="6" t="s">
        <v>518</v>
      </c>
      <c r="C891" s="6" t="s">
        <v>478</v>
      </c>
      <c r="D891" s="6" t="str">
        <f t="shared" si="49"/>
        <v>PC1_16BX
Green (Unit)</v>
      </c>
      <c r="E891" s="6" t="s">
        <v>479</v>
      </c>
      <c r="F891" s="6" t="str">
        <f t="shared" si="50"/>
        <v>PC1_16BX
Bibisi (igipimo)</v>
      </c>
      <c r="G891"/>
      <c r="H891"/>
      <c r="I891" s="17" t="s">
        <v>6311</v>
      </c>
      <c r="J891" s="17"/>
      <c r="K891" s="17"/>
      <c r="L891" s="6"/>
      <c r="M891" s="17"/>
      <c r="N891" s="6" t="s">
        <v>42</v>
      </c>
      <c r="O891" s="17"/>
      <c r="P891" s="17"/>
      <c r="Q891" s="17"/>
      <c r="R891" s="17"/>
      <c r="S891" s="17"/>
      <c r="T891" s="17"/>
      <c r="U891" s="17"/>
      <c r="V891" s="17"/>
      <c r="W891" s="17"/>
      <c r="X891" s="17"/>
      <c r="Y891" s="17"/>
      <c r="Z891" s="17"/>
    </row>
    <row r="892" spans="1:26">
      <c r="A892" s="6" t="s">
        <v>3258</v>
      </c>
      <c r="B892" s="6"/>
      <c r="C892" s="6"/>
      <c r="D892" s="6"/>
      <c r="E892" s="6"/>
      <c r="F892" s="6"/>
      <c r="G892"/>
      <c r="H892"/>
      <c r="I892" s="17"/>
      <c r="J892" s="17"/>
      <c r="K892" s="17"/>
      <c r="L892" s="6"/>
      <c r="M892" s="17"/>
      <c r="N892" s="6"/>
      <c r="O892" s="17"/>
      <c r="P892" s="17"/>
      <c r="Q892" s="17"/>
      <c r="R892" s="17"/>
      <c r="S892" s="17"/>
      <c r="T892" s="17"/>
      <c r="U892" s="17"/>
      <c r="V892" s="17"/>
      <c r="W892" s="17"/>
      <c r="X892" s="17"/>
      <c r="Y892" s="17"/>
      <c r="Z892" s="17"/>
    </row>
    <row r="893" spans="1:26">
      <c r="A893" s="6" t="s">
        <v>3256</v>
      </c>
      <c r="B893" s="6" t="s">
        <v>6273</v>
      </c>
      <c r="C893" s="6" t="s">
        <v>6273</v>
      </c>
      <c r="D893" s="6" t="s">
        <v>6273</v>
      </c>
      <c r="E893" s="6" t="s">
        <v>6273</v>
      </c>
      <c r="F893" s="6" t="s">
        <v>6273</v>
      </c>
      <c r="G893"/>
      <c r="H893"/>
      <c r="I893" s="17" t="s">
        <v>5160</v>
      </c>
      <c r="J893" s="17"/>
      <c r="K893" s="17"/>
      <c r="L893" s="6" t="s">
        <v>4227</v>
      </c>
      <c r="M893" s="17"/>
      <c r="N893" s="6"/>
      <c r="O893" s="17"/>
      <c r="P893" s="17"/>
      <c r="Q893" s="17"/>
      <c r="R893" s="17"/>
      <c r="S893" s="17"/>
      <c r="T893" s="17"/>
      <c r="U893" s="17"/>
      <c r="V893" s="17"/>
      <c r="W893" s="17"/>
      <c r="X893" s="17"/>
      <c r="Y893" s="17"/>
      <c r="Z893" s="17"/>
    </row>
    <row r="894" spans="1:26" ht="47.25">
      <c r="A894" s="6" t="s">
        <v>265</v>
      </c>
      <c r="B894" s="6" t="s">
        <v>519</v>
      </c>
      <c r="C894" s="6" t="s">
        <v>4190</v>
      </c>
      <c r="D894" s="6" t="str">
        <f t="shared" si="49"/>
        <v>PC1_16C
Dry (Quantity)</v>
      </c>
      <c r="E894" s="6" t="s">
        <v>481</v>
      </c>
      <c r="F894" s="6" t="str">
        <f t="shared" si="50"/>
        <v>PC1_16C
Byumye (ingano)</v>
      </c>
      <c r="G894"/>
      <c r="H894"/>
      <c r="I894" s="17"/>
      <c r="J894" s="17"/>
      <c r="K894" s="17"/>
      <c r="L894" s="6"/>
      <c r="M894" s="17"/>
      <c r="N894" s="6" t="s">
        <v>42</v>
      </c>
      <c r="O894" s="17"/>
      <c r="P894" s="17"/>
      <c r="Q894" s="17"/>
      <c r="R894" s="17"/>
      <c r="S894" s="17"/>
      <c r="T894" s="17"/>
      <c r="U894" s="17"/>
      <c r="V894" s="17"/>
      <c r="W894" s="17"/>
      <c r="X894" s="17"/>
      <c r="Y894" s="17"/>
      <c r="Z894" s="17"/>
    </row>
    <row r="895" spans="1:26" ht="47.25">
      <c r="A895" s="6" t="s">
        <v>4183</v>
      </c>
      <c r="B895" s="6" t="s">
        <v>520</v>
      </c>
      <c r="C895" s="6" t="s">
        <v>483</v>
      </c>
      <c r="D895" s="6" t="str">
        <f t="shared" si="49"/>
        <v>PC1_16CX
Dry (Unit)</v>
      </c>
      <c r="E895" s="6" t="s">
        <v>484</v>
      </c>
      <c r="F895" s="6" t="str">
        <f t="shared" si="50"/>
        <v>PC1_16CX
Byumye (igipimo)</v>
      </c>
      <c r="G895"/>
      <c r="H895"/>
      <c r="I895" s="17" t="s">
        <v>6311</v>
      </c>
      <c r="J895" s="17"/>
      <c r="K895" s="17"/>
      <c r="L895" s="6"/>
      <c r="M895" s="17"/>
      <c r="N895" s="6" t="s">
        <v>42</v>
      </c>
      <c r="O895" s="17"/>
      <c r="P895" s="17"/>
      <c r="Q895" s="17"/>
      <c r="R895" s="17"/>
      <c r="S895" s="17"/>
      <c r="T895" s="17"/>
      <c r="U895" s="17"/>
      <c r="V895" s="17"/>
      <c r="W895" s="17"/>
      <c r="X895" s="17"/>
      <c r="Y895" s="17"/>
      <c r="Z895" s="17"/>
    </row>
    <row r="896" spans="1:26">
      <c r="A896" s="6" t="s">
        <v>3258</v>
      </c>
      <c r="B896" s="6"/>
      <c r="C896" s="6"/>
      <c r="D896" s="6"/>
      <c r="E896" s="6"/>
      <c r="F896" s="6"/>
      <c r="G896"/>
      <c r="H896"/>
      <c r="I896" s="17"/>
      <c r="J896" s="17"/>
      <c r="K896" s="17"/>
      <c r="L896" s="20"/>
      <c r="M896" s="17"/>
      <c r="N896" s="6"/>
      <c r="O896" s="17"/>
      <c r="P896" s="17"/>
      <c r="Q896" s="17"/>
      <c r="R896" s="17"/>
      <c r="S896" s="17"/>
      <c r="T896" s="17"/>
      <c r="U896" s="17"/>
      <c r="V896" s="17"/>
      <c r="W896" s="17"/>
      <c r="X896" s="17"/>
      <c r="Y896" s="17"/>
      <c r="Z896" s="17"/>
    </row>
    <row r="897" spans="1:26" ht="94.5">
      <c r="A897" s="6" t="s">
        <v>4228</v>
      </c>
      <c r="B897" s="6" t="s">
        <v>521</v>
      </c>
      <c r="C897" s="6" t="s">
        <v>4229</v>
      </c>
      <c r="D897" s="6" t="str">
        <f t="shared" si="49"/>
        <v>PC1_17
What did you do with the majority of this crop or what do you intend to do with the majority of [${PC1_15}]?</v>
      </c>
      <c r="E897" s="6" t="s">
        <v>4230</v>
      </c>
      <c r="F897" s="6" t="str">
        <f t="shared" si="50"/>
        <v>PC1_17
Ni iki cy'ingenzi wakoresheje/ uteganya gukoresha umusaruro wa [${PC1_15}]?</v>
      </c>
      <c r="G897"/>
      <c r="H897"/>
      <c r="I897" s="17"/>
      <c r="J897" s="17"/>
      <c r="K897" s="17"/>
      <c r="L897" s="17" t="s">
        <v>4225</v>
      </c>
      <c r="M897" s="17"/>
      <c r="N897" s="6" t="s">
        <v>42</v>
      </c>
      <c r="O897" s="17"/>
      <c r="P897" s="17"/>
      <c r="Q897" s="17"/>
      <c r="R897" s="17"/>
      <c r="S897" s="17"/>
      <c r="T897" s="17"/>
      <c r="U897" s="17"/>
      <c r="V897" s="17"/>
      <c r="W897" s="17"/>
      <c r="X897" s="17"/>
      <c r="Y897" s="17"/>
      <c r="Z897" s="17"/>
    </row>
    <row r="898" spans="1:26" ht="47.25">
      <c r="A898" s="6" t="s">
        <v>3258</v>
      </c>
      <c r="B898"/>
      <c r="C898" s="6"/>
      <c r="D898" s="6" t="str">
        <f t="shared" si="49"/>
        <v xml:space="preserve">
</v>
      </c>
      <c r="E898"/>
      <c r="F898" s="6" t="str">
        <f t="shared" si="50"/>
        <v xml:space="preserve">
</v>
      </c>
      <c r="G898"/>
      <c r="H898"/>
      <c r="I898" s="17"/>
      <c r="J898" s="17"/>
      <c r="K898" s="17"/>
      <c r="L898" s="17"/>
      <c r="M898" s="17"/>
      <c r="N898" s="6"/>
      <c r="O898" s="17"/>
      <c r="P898" s="17"/>
      <c r="Q898" s="17"/>
      <c r="R898" s="17"/>
      <c r="S898" s="17"/>
      <c r="T898" s="17"/>
      <c r="U898" s="17"/>
      <c r="V898" s="17"/>
      <c r="W898" s="17"/>
      <c r="X898" s="17"/>
      <c r="Y898" s="17"/>
      <c r="Z898" s="17"/>
    </row>
    <row r="899" spans="1:26" ht="47.25">
      <c r="A899" s="6" t="s">
        <v>3626</v>
      </c>
      <c r="B899"/>
      <c r="C899" s="6"/>
      <c r="D899" s="6" t="str">
        <f t="shared" si="49"/>
        <v xml:space="preserve">
</v>
      </c>
      <c r="E899"/>
      <c r="F899" s="6" t="str">
        <f t="shared" si="50"/>
        <v xml:space="preserve">
</v>
      </c>
      <c r="G899"/>
      <c r="H899"/>
      <c r="I899" s="17"/>
      <c r="J899" s="17"/>
      <c r="K899" s="17"/>
      <c r="L899" s="17"/>
      <c r="M899" s="17"/>
      <c r="N899" s="6"/>
      <c r="O899" s="17"/>
      <c r="P899" s="17"/>
      <c r="Q899" s="17"/>
      <c r="R899" s="17"/>
      <c r="S899" s="17"/>
      <c r="T899" s="17"/>
      <c r="U899" s="17"/>
      <c r="V899" s="17"/>
      <c r="W899" s="17"/>
      <c r="X899" s="17"/>
      <c r="Y899" s="17"/>
      <c r="Z899" s="17"/>
    </row>
    <row r="900" spans="1:26" ht="110.25">
      <c r="A900" s="6" t="s">
        <v>21</v>
      </c>
      <c r="B900" s="463" t="s">
        <v>4231</v>
      </c>
      <c r="C900" s="672" t="s">
        <v>4232</v>
      </c>
      <c r="D900" s="463" t="str">
        <f t="shared" si="49"/>
        <v>D2_16b
Now we are going to ask you about irrigation on plots you cultivated during during season 16B</v>
      </c>
      <c r="E900" s="463" t="s">
        <v>4233</v>
      </c>
      <c r="F900" s="463" t="str">
        <f t="shared" si="50"/>
        <v>D2_16b
Ubu tugiye kukubaza ibibazo bijyanye no kuhira imirima yawe mu gihembwe cy'ihinga cya 2016B.</v>
      </c>
      <c r="G900"/>
      <c r="H900"/>
      <c r="I900" s="17"/>
      <c r="J900" s="17"/>
      <c r="K900" s="17"/>
      <c r="L900" s="6" t="s">
        <v>6635</v>
      </c>
      <c r="M900" s="17"/>
      <c r="N900" s="6"/>
      <c r="O900" s="17"/>
      <c r="P900" s="17"/>
      <c r="Q900" s="17"/>
      <c r="R900" s="17"/>
      <c r="S900" s="17"/>
      <c r="T900" s="17"/>
      <c r="U900" s="17"/>
      <c r="V900" s="17"/>
      <c r="W900" s="17"/>
      <c r="X900" s="17"/>
      <c r="Y900" s="17"/>
      <c r="Z900" s="17"/>
    </row>
    <row r="901" spans="1:26" s="20" customFormat="1" ht="47.25">
      <c r="A901" s="6" t="s">
        <v>35</v>
      </c>
      <c r="B901" s="469" t="s">
        <v>4234</v>
      </c>
      <c r="C901" s="469" t="s">
        <v>4234</v>
      </c>
      <c r="D901" s="463" t="str">
        <f t="shared" si="49"/>
        <v>start_mod_D2_16b
start_mod_D2_16b</v>
      </c>
      <c r="E901" s="469" t="s">
        <v>4234</v>
      </c>
      <c r="F901" s="463" t="str">
        <f t="shared" si="50"/>
        <v>start_mod_D2_16b
start_mod_D2_16b</v>
      </c>
      <c r="G901" s="6"/>
      <c r="H901" s="6"/>
      <c r="I901" s="6"/>
      <c r="J901" s="12"/>
      <c r="K901" s="6"/>
      <c r="L901" s="6"/>
      <c r="M901" s="6"/>
      <c r="N901" s="6"/>
      <c r="O901" s="6"/>
      <c r="P901" s="6"/>
      <c r="Q901" s="6" t="s">
        <v>37</v>
      </c>
      <c r="R901" s="6"/>
    </row>
    <row r="902" spans="1:26" ht="393.75">
      <c r="A902" s="6" t="s">
        <v>3622</v>
      </c>
      <c r="B902" s="463" t="s">
        <v>4235</v>
      </c>
      <c r="C902" s="463" t="s">
        <v>4235</v>
      </c>
      <c r="D902" s="463" t="str">
        <f t="shared" si="49"/>
        <v>d2_16b
d2_16b</v>
      </c>
      <c r="E902" s="463" t="s">
        <v>4235</v>
      </c>
      <c r="F902" s="463" t="str">
        <f t="shared" si="50"/>
        <v>d2_16b
d2_16b</v>
      </c>
      <c r="G902"/>
      <c r="H902"/>
      <c r="I902" s="20"/>
      <c r="J902" s="20"/>
      <c r="K902" s="20"/>
      <c r="L902" s="6"/>
      <c r="M902" s="20"/>
      <c r="N902" s="6"/>
      <c r="O902" s="20"/>
      <c r="P902" s="20"/>
      <c r="Q902" s="20"/>
      <c r="R902" s="6" t="s">
        <v>6074</v>
      </c>
      <c r="S902" s="17"/>
      <c r="T902" s="17"/>
      <c r="U902" s="17"/>
      <c r="V902" s="17"/>
      <c r="W902" s="17"/>
      <c r="X902" s="17"/>
      <c r="Y902" s="17"/>
      <c r="Z902" s="17"/>
    </row>
    <row r="903" spans="1:26" s="718" customFormat="1">
      <c r="A903" s="717" t="s">
        <v>58</v>
      </c>
      <c r="B903" s="717" t="s">
        <v>6006</v>
      </c>
      <c r="C903" s="717" t="s">
        <v>6001</v>
      </c>
      <c r="D903" s="717" t="s">
        <v>6001</v>
      </c>
      <c r="E903" s="717" t="s">
        <v>6001</v>
      </c>
      <c r="F903" s="717" t="s">
        <v>6001</v>
      </c>
      <c r="I903" s="723"/>
      <c r="J903" s="723"/>
      <c r="K903" s="723"/>
      <c r="L903" s="723"/>
      <c r="M903" s="723"/>
      <c r="N903" s="6"/>
      <c r="O903" s="723"/>
      <c r="P903" s="723"/>
      <c r="Q903" s="723" t="s">
        <v>5863</v>
      </c>
      <c r="R903" s="723"/>
      <c r="S903" s="720"/>
      <c r="T903" s="720"/>
      <c r="U903" s="720"/>
      <c r="V903" s="720"/>
      <c r="W903" s="720"/>
      <c r="X903" s="720"/>
      <c r="Y903" s="720"/>
      <c r="Z903" s="720"/>
    </row>
    <row r="904" spans="1:26" s="718" customFormat="1" ht="393.75">
      <c r="A904" s="717" t="s">
        <v>58</v>
      </c>
      <c r="B904" s="717" t="s">
        <v>6008</v>
      </c>
      <c r="C904" s="717" t="s">
        <v>5998</v>
      </c>
      <c r="D904" s="717" t="str">
        <f t="shared" ref="D904" si="51">$B904&amp;"
"&amp;$C904</f>
        <v>plot_cult_yesno_16b_d2
Is plot_cult_index cultivated or not</v>
      </c>
      <c r="E904" s="717" t="s">
        <v>5998</v>
      </c>
      <c r="F904" s="717" t="str">
        <f t="shared" ref="F904" si="52">$B904&amp;"
"&amp;$E904</f>
        <v>plot_cult_yesno_16b_d2
Is plot_cult_index cultivated or not</v>
      </c>
      <c r="I904" s="723"/>
      <c r="J904" s="723"/>
      <c r="K904" s="723"/>
      <c r="L904" s="723"/>
      <c r="M904" s="723"/>
      <c r="N904" s="6"/>
      <c r="O904" s="723"/>
      <c r="P904" s="723"/>
      <c r="Q904" s="723" t="s">
        <v>6010</v>
      </c>
      <c r="R904" s="723"/>
      <c r="S904" s="720"/>
      <c r="T904" s="720"/>
      <c r="U904" s="720"/>
      <c r="V904" s="720"/>
      <c r="W904" s="720"/>
      <c r="X904" s="720"/>
      <c r="Y904" s="720"/>
      <c r="Z904" s="720"/>
    </row>
    <row r="905" spans="1:26" s="718" customFormat="1" ht="31.5">
      <c r="A905" s="717" t="s">
        <v>3256</v>
      </c>
      <c r="B905" s="717" t="s">
        <v>6007</v>
      </c>
      <c r="C905" s="717" t="s">
        <v>5996</v>
      </c>
      <c r="D905" s="717" t="s">
        <v>5996</v>
      </c>
      <c r="E905" s="717" t="s">
        <v>5996</v>
      </c>
      <c r="F905" s="717" t="s">
        <v>5996</v>
      </c>
      <c r="I905" s="723"/>
      <c r="J905" s="723"/>
      <c r="K905" s="723"/>
      <c r="L905" s="717" t="s">
        <v>6009</v>
      </c>
      <c r="M905" s="723"/>
      <c r="N905" s="6"/>
      <c r="O905" s="723"/>
      <c r="P905" s="723"/>
      <c r="Q905" s="723"/>
      <c r="R905" s="723"/>
      <c r="S905" s="720"/>
      <c r="T905" s="720"/>
      <c r="U905" s="720"/>
      <c r="V905" s="720"/>
      <c r="W905" s="720"/>
      <c r="X905" s="720"/>
      <c r="Y905" s="720"/>
      <c r="Z905" s="720"/>
    </row>
    <row r="906" spans="1:26" s="718" customFormat="1" ht="409.5">
      <c r="A906" s="717" t="s">
        <v>58</v>
      </c>
      <c r="B906" s="717" t="s">
        <v>4236</v>
      </c>
      <c r="C906" s="717" t="s">
        <v>6003</v>
      </c>
      <c r="D906" s="717" t="s">
        <v>6003</v>
      </c>
      <c r="E906" s="717" t="s">
        <v>6003</v>
      </c>
      <c r="F906" s="717" t="s">
        <v>6003</v>
      </c>
      <c r="I906" s="723"/>
      <c r="J906" s="723"/>
      <c r="K906" s="723"/>
      <c r="L906" s="723"/>
      <c r="M906" s="723"/>
      <c r="N906" s="6"/>
      <c r="O906" s="723"/>
      <c r="P906" s="723"/>
      <c r="Q906" s="723" t="s">
        <v>6011</v>
      </c>
      <c r="R906" s="723"/>
      <c r="S906" s="720"/>
      <c r="T906" s="720"/>
      <c r="U906" s="720"/>
      <c r="V906" s="720"/>
      <c r="W906" s="720"/>
      <c r="X906" s="720"/>
      <c r="Y906" s="720"/>
      <c r="Z906" s="720"/>
    </row>
    <row r="907" spans="1:26" s="718" customFormat="1" ht="393.75">
      <c r="A907" s="717" t="s">
        <v>58</v>
      </c>
      <c r="B907" s="717" t="s">
        <v>6088</v>
      </c>
      <c r="C907" s="717"/>
      <c r="D907" s="717"/>
      <c r="E907" s="717"/>
      <c r="F907" s="717"/>
      <c r="I907" s="723"/>
      <c r="J907" s="723"/>
      <c r="K907" s="723"/>
      <c r="L907" s="723"/>
      <c r="M907" s="723"/>
      <c r="N907" s="6"/>
      <c r="O907" s="723"/>
      <c r="P907" s="723"/>
      <c r="Q907" s="723" t="s">
        <v>6090</v>
      </c>
      <c r="R907" s="723"/>
      <c r="S907" s="720"/>
      <c r="T907" s="720"/>
      <c r="U907" s="720"/>
      <c r="V907" s="720"/>
      <c r="W907" s="720"/>
      <c r="X907" s="720"/>
      <c r="Y907" s="720"/>
      <c r="Z907" s="720"/>
    </row>
    <row r="908" spans="1:26" ht="47.25">
      <c r="A908" s="6" t="s">
        <v>3256</v>
      </c>
      <c r="B908" s="463" t="s">
        <v>4237</v>
      </c>
      <c r="C908" s="463" t="s">
        <v>4237</v>
      </c>
      <c r="D908" s="463" t="str">
        <f t="shared" si="49"/>
        <v>cultivated_16bd2
cultivated_16bd2</v>
      </c>
      <c r="E908" s="463" t="s">
        <v>4237</v>
      </c>
      <c r="F908" s="463" t="str">
        <f t="shared" si="50"/>
        <v>cultivated_16bd2
cultivated_16bd2</v>
      </c>
      <c r="G908"/>
      <c r="H908"/>
      <c r="I908" s="20"/>
      <c r="J908" s="20"/>
      <c r="K908" s="20"/>
      <c r="L908" s="20" t="s">
        <v>6089</v>
      </c>
      <c r="M908" s="20"/>
      <c r="N908" s="6"/>
      <c r="O908" s="20"/>
      <c r="P908" s="20"/>
      <c r="Q908" s="651"/>
      <c r="R908" s="20"/>
      <c r="S908" s="17"/>
      <c r="T908" s="17"/>
      <c r="U908" s="17"/>
      <c r="V908" s="17"/>
      <c r="W908" s="17"/>
      <c r="X908" s="17"/>
      <c r="Y908" s="17"/>
      <c r="Z908" s="17"/>
    </row>
    <row r="909" spans="1:26" ht="94.5">
      <c r="A909" s="6" t="s">
        <v>61</v>
      </c>
      <c r="B909" s="6" t="s">
        <v>522</v>
      </c>
      <c r="C909" s="463" t="s">
        <v>4979</v>
      </c>
      <c r="D909" s="463" t="str">
        <f t="shared" si="49"/>
        <v>PI1_01
Was this plot [${plot_16b_d2}] irrigated for Season B 2016?</v>
      </c>
      <c r="E909" s="6" t="s">
        <v>4980</v>
      </c>
      <c r="F909" s="6" t="str">
        <f t="shared" si="50"/>
        <v>PI1_01
Ese uyu [${plot_16b_d2}] wigeze wuhirwa mu gihembwe cy’ihinga B 2016?</v>
      </c>
      <c r="G909"/>
      <c r="H909"/>
      <c r="I909" s="17"/>
      <c r="J909" s="17"/>
      <c r="K909" s="17"/>
      <c r="L909" s="17"/>
      <c r="M909" s="17"/>
      <c r="N909" s="6" t="s">
        <v>42</v>
      </c>
      <c r="O909" s="17"/>
      <c r="P909" s="17"/>
      <c r="Q909" s="17"/>
      <c r="R909" s="17"/>
      <c r="S909" s="17"/>
      <c r="T909" s="17"/>
      <c r="U909" s="17"/>
      <c r="V909" s="17"/>
      <c r="W909" s="17"/>
      <c r="X909" s="17"/>
      <c r="Y909" s="17"/>
      <c r="Z909" s="17"/>
    </row>
    <row r="910" spans="1:26" ht="94.5">
      <c r="A910" s="6" t="s">
        <v>5533</v>
      </c>
      <c r="B910" s="6" t="s">
        <v>523</v>
      </c>
      <c r="C910" s="463" t="s">
        <v>4238</v>
      </c>
      <c r="D910" s="463" t="str">
        <f t="shared" si="49"/>
        <v>PI1_02
For which of the following reasons was  [${plot_16b_d2}] not  irrigated during Season B 2016?</v>
      </c>
      <c r="E910" s="6" t="s">
        <v>4981</v>
      </c>
      <c r="F910" s="6" t="str">
        <f t="shared" si="50"/>
        <v>PI1_02
Ni iyihe mpamvu yatumye uyu [${plot_16b_d2}] utuhirwa mu gihembwe B 2016?</v>
      </c>
      <c r="G910"/>
      <c r="H910"/>
      <c r="I910" s="17"/>
      <c r="J910" s="17"/>
      <c r="K910" s="17"/>
      <c r="L910" s="17" t="s">
        <v>4239</v>
      </c>
      <c r="M910" s="17"/>
      <c r="N910" s="6" t="s">
        <v>42</v>
      </c>
      <c r="O910" s="17"/>
      <c r="P910" s="17"/>
      <c r="Q910" s="17"/>
      <c r="R910" s="17"/>
      <c r="S910" s="17"/>
      <c r="T910" s="17"/>
      <c r="U910" s="17"/>
      <c r="V910" s="17"/>
      <c r="W910" s="17"/>
      <c r="X910" s="17"/>
      <c r="Y910" s="17"/>
      <c r="Z910" s="17"/>
    </row>
    <row r="911" spans="1:26" ht="47.25">
      <c r="A911" s="6" t="s">
        <v>79</v>
      </c>
      <c r="B911" s="6" t="s">
        <v>5534</v>
      </c>
      <c r="C911" s="463" t="s">
        <v>3260</v>
      </c>
      <c r="D911" s="463" t="str">
        <f t="shared" si="49"/>
        <v xml:space="preserve">PI1_02_other
Specify other: </v>
      </c>
      <c r="E911" s="6" t="s">
        <v>3261</v>
      </c>
      <c r="F911" s="6" t="str">
        <f t="shared" si="50"/>
        <v>PI1_02_other
Vuga ibindi:</v>
      </c>
      <c r="G911"/>
      <c r="H911"/>
      <c r="I911" s="17"/>
      <c r="J911" s="17"/>
      <c r="K911" s="17"/>
      <c r="L911" s="17" t="s">
        <v>5535</v>
      </c>
      <c r="M911" s="17"/>
      <c r="N911" s="6" t="s">
        <v>42</v>
      </c>
      <c r="O911" s="17"/>
      <c r="P911" s="17"/>
      <c r="Q911" s="17"/>
      <c r="R911" s="17"/>
      <c r="S911" s="17"/>
      <c r="T911" s="17"/>
      <c r="U911" s="17"/>
      <c r="V911" s="17"/>
      <c r="W911" s="17"/>
      <c r="X911" s="17"/>
      <c r="Y911" s="17"/>
      <c r="Z911" s="17"/>
    </row>
    <row r="912" spans="1:26" ht="78.75">
      <c r="A912" s="6" t="s">
        <v>4240</v>
      </c>
      <c r="B912" s="6" t="s">
        <v>524</v>
      </c>
      <c r="C912" s="463" t="s">
        <v>4241</v>
      </c>
      <c r="D912" s="463" t="str">
        <f t="shared" si="49"/>
        <v>PI1_03
[${plot_16b_d2}]: What was the source of water?</v>
      </c>
      <c r="E912" s="6" t="s">
        <v>4724</v>
      </c>
      <c r="F912" s="6" t="str">
        <f t="shared" si="50"/>
        <v>PI1_03
[${plot_16b_d2}]: Amazi mwakoresheje yaturutse he?</v>
      </c>
      <c r="G912"/>
      <c r="H912"/>
      <c r="I912" s="17"/>
      <c r="J912" s="17"/>
      <c r="K912" s="17"/>
      <c r="L912" s="17" t="s">
        <v>4242</v>
      </c>
      <c r="M912" s="17"/>
      <c r="N912" s="6" t="s">
        <v>42</v>
      </c>
      <c r="O912" s="17"/>
      <c r="P912" s="17"/>
      <c r="Q912" s="17"/>
      <c r="R912" s="17"/>
      <c r="S912" s="17"/>
      <c r="T912" s="17"/>
      <c r="U912" s="17"/>
      <c r="V912" s="17"/>
      <c r="W912" s="17"/>
      <c r="X912" s="17"/>
      <c r="Y912" s="17"/>
      <c r="Z912" s="17"/>
    </row>
    <row r="913" spans="1:26" ht="110.25">
      <c r="A913" s="6" t="s">
        <v>4243</v>
      </c>
      <c r="B913" s="6" t="s">
        <v>525</v>
      </c>
      <c r="C913" s="463" t="s">
        <v>4244</v>
      </c>
      <c r="D913" s="463" t="str">
        <f t="shared" si="49"/>
        <v>PI1_04
[${plot_16b_d2}]: How did you supply water from the source to the irrigation area?</v>
      </c>
      <c r="E913" s="6" t="s">
        <v>4725</v>
      </c>
      <c r="F913" s="6" t="str">
        <f t="shared" si="50"/>
        <v>PI1_04
[${plot_16b_d2}]: Ni iki mwakoresheje kugira ngo mukure amazi aho yari ari muyajyana mu murima kuhira?</v>
      </c>
      <c r="G913"/>
      <c r="H913"/>
      <c r="I913" s="17"/>
      <c r="J913" s="17"/>
      <c r="K913" s="17"/>
      <c r="L913" s="17" t="s">
        <v>4242</v>
      </c>
      <c r="M913" s="17"/>
      <c r="N913" s="6" t="s">
        <v>42</v>
      </c>
      <c r="O913" s="17"/>
      <c r="P913" s="17"/>
      <c r="Q913" s="17"/>
      <c r="R913" s="17"/>
      <c r="S913" s="17"/>
      <c r="T913" s="17"/>
      <c r="U913" s="17"/>
      <c r="V913" s="17"/>
      <c r="W913" s="17"/>
      <c r="X913" s="17"/>
      <c r="Y913" s="17"/>
      <c r="Z913" s="17"/>
    </row>
    <row r="914" spans="1:26" ht="126">
      <c r="A914" s="6" t="s">
        <v>4245</v>
      </c>
      <c r="B914" s="6" t="s">
        <v>526</v>
      </c>
      <c r="C914" s="463" t="s">
        <v>4246</v>
      </c>
      <c r="D914" s="463" t="str">
        <f t="shared" si="49"/>
        <v>PI1_05
[${plot_16b_d2}]: Which plot-level irrigation methods did you use on this plot?</v>
      </c>
      <c r="E914" s="6" t="s">
        <v>4726</v>
      </c>
      <c r="F914" s="6" t="str">
        <f t="shared" si="50"/>
        <v>PI1_05
[${plot_16b_d2}]: Ni ubuhe buryo bwo kuhira mwakoresheje muri uyu murima?</v>
      </c>
      <c r="G914"/>
      <c r="H914"/>
      <c r="I914" s="17"/>
      <c r="J914" s="17" t="s">
        <v>6493</v>
      </c>
      <c r="K914" s="17" t="s">
        <v>6494</v>
      </c>
      <c r="L914" s="17" t="s">
        <v>4242</v>
      </c>
      <c r="M914" s="17"/>
      <c r="N914" s="6" t="s">
        <v>42</v>
      </c>
      <c r="O914" s="17"/>
      <c r="P914" s="17"/>
      <c r="Q914" s="17"/>
      <c r="R914" s="17"/>
      <c r="S914" s="17"/>
      <c r="T914" s="17"/>
      <c r="U914" s="17"/>
      <c r="V914" s="17"/>
      <c r="W914" s="17"/>
      <c r="X914" s="17"/>
      <c r="Y914" s="17"/>
      <c r="Z914" s="17"/>
    </row>
    <row r="915" spans="1:26" ht="110.25">
      <c r="A915" s="673" t="s">
        <v>47</v>
      </c>
      <c r="B915" s="6" t="s">
        <v>527</v>
      </c>
      <c r="C915" s="463" t="s">
        <v>5670</v>
      </c>
      <c r="D915" s="463" t="str">
        <f t="shared" si="49"/>
        <v>PI1_08
[${plot_16b_d2}]: On how many days over the course of the Season B did you supply water to this plot?</v>
      </c>
      <c r="E915" s="6" t="s">
        <v>6802</v>
      </c>
      <c r="F915" s="6" t="str">
        <f t="shared" si="50"/>
        <v>PI1_08
[${plot_16b_d2}]: Ni mu minsi ingahe mu gihembwe cya 201b B wuhirishije amazi uyu murima?</v>
      </c>
      <c r="G915"/>
      <c r="H915"/>
      <c r="I915" s="17"/>
      <c r="J915" s="17" t="s">
        <v>4247</v>
      </c>
      <c r="K915" s="17"/>
      <c r="L915" s="17" t="s">
        <v>4242</v>
      </c>
      <c r="M915" s="17"/>
      <c r="N915" s="6" t="s">
        <v>42</v>
      </c>
      <c r="O915" s="17"/>
      <c r="P915" s="17"/>
      <c r="Q915" s="17"/>
      <c r="R915" s="17"/>
      <c r="S915" s="17"/>
      <c r="T915" s="17"/>
      <c r="U915" s="17"/>
      <c r="V915" s="17"/>
      <c r="W915" s="17"/>
      <c r="X915" s="17"/>
      <c r="Y915" s="17"/>
      <c r="Z915" s="17"/>
    </row>
    <row r="916" spans="1:26" ht="126">
      <c r="A916" s="674" t="s">
        <v>61</v>
      </c>
      <c r="B916" s="6" t="s">
        <v>528</v>
      </c>
      <c r="C916" s="463" t="s">
        <v>4248</v>
      </c>
      <c r="D916" s="463" t="str">
        <f t="shared" si="49"/>
        <v>PI1_09
[${plot_16b_d2}]: Was there a time during the Season when you wished to irrigate this plot but there was not adequate water in the system to do so ?</v>
      </c>
      <c r="E916" s="6" t="s">
        <v>4727</v>
      </c>
      <c r="F916" s="6" t="str">
        <f t="shared" si="50"/>
        <v>PI1_09
[${plot_16b_d2}]: Haba hari igihe mu gihembwe cy'ihinga waba warifuje kuhira uyu murima ariko ntibikunde kubera ko nta mazi ahagije yari ahari?</v>
      </c>
      <c r="G916"/>
      <c r="H916"/>
      <c r="I916" s="17"/>
      <c r="J916" s="17"/>
      <c r="K916" s="17"/>
      <c r="L916" s="17" t="s">
        <v>4242</v>
      </c>
      <c r="M916" s="17"/>
      <c r="N916" s="6" t="s">
        <v>42</v>
      </c>
      <c r="O916" s="17"/>
      <c r="P916" s="17"/>
      <c r="Q916" s="17"/>
      <c r="R916" s="17"/>
      <c r="S916" s="17"/>
      <c r="T916" s="17"/>
      <c r="U916" s="17"/>
      <c r="V916" s="17"/>
      <c r="W916" s="17"/>
      <c r="X916" s="17"/>
      <c r="Y916" s="17"/>
      <c r="Z916" s="17"/>
    </row>
    <row r="917" spans="1:26" s="467" customFormat="1" ht="94.5">
      <c r="A917" s="700" t="s">
        <v>5326</v>
      </c>
      <c r="B917" s="466" t="s">
        <v>6441</v>
      </c>
      <c r="C917" s="466" t="s">
        <v>6442</v>
      </c>
      <c r="D917" s="466" t="str">
        <f t="shared" ref="D917" si="53">$B917&amp;"
"&amp;$C917</f>
        <v>PI1_11
[${plot_16b_d2}]: What were the reasons why you did not adequately irrigate your plot?</v>
      </c>
      <c r="E917" s="466" t="s">
        <v>3492</v>
      </c>
      <c r="F917" s="466" t="str">
        <f t="shared" si="50"/>
        <v>PI1_11
Ni izihe mpamvu zaba zaratumye utabasha kuhira neza umurima wawe?</v>
      </c>
      <c r="L917" s="467" t="s">
        <v>4250</v>
      </c>
      <c r="N917" s="6" t="s">
        <v>42</v>
      </c>
      <c r="Q917" s="474"/>
      <c r="R917" s="474"/>
      <c r="S917" s="474"/>
      <c r="T917" s="474"/>
      <c r="U917" s="474"/>
      <c r="V917" s="474"/>
      <c r="W917" s="474"/>
      <c r="X917" s="474"/>
      <c r="Y917" s="474"/>
      <c r="Z917" s="474"/>
    </row>
    <row r="918" spans="1:26" ht="94.5">
      <c r="A918" s="674" t="s">
        <v>47</v>
      </c>
      <c r="B918" s="6" t="s">
        <v>529</v>
      </c>
      <c r="C918" s="463" t="s">
        <v>4249</v>
      </c>
      <c r="D918" s="463" t="str">
        <f t="shared" ref="D918:D996" si="54">$B918&amp;"
"&amp;$C918</f>
        <v>PI1_10
[${plot_16b_d2}]: For how many days did this occur over the course of the season?</v>
      </c>
      <c r="E918" s="6" t="s">
        <v>4728</v>
      </c>
      <c r="F918" s="6" t="str">
        <f t="shared" si="50"/>
        <v>PI1_10
[${plot_16b_d2}]: Ibi byaba byarabaye mu minsi ingahe mu gihembwe?</v>
      </c>
      <c r="G918"/>
      <c r="H918"/>
      <c r="I918" s="17"/>
      <c r="J918" s="17" t="s">
        <v>4247</v>
      </c>
      <c r="K918" s="17"/>
      <c r="L918" s="17" t="s">
        <v>4250</v>
      </c>
      <c r="M918" s="17"/>
      <c r="N918" s="6" t="s">
        <v>42</v>
      </c>
      <c r="O918" s="17"/>
      <c r="P918" s="17"/>
      <c r="Q918" s="17"/>
      <c r="R918" s="17"/>
      <c r="S918" s="17"/>
      <c r="T918" s="17"/>
      <c r="U918" s="17"/>
      <c r="V918" s="17"/>
      <c r="W918" s="17"/>
      <c r="X918" s="17"/>
      <c r="Y918" s="17"/>
      <c r="Z918" s="17"/>
    </row>
    <row r="919" spans="1:26" s="467" customFormat="1" ht="110.25">
      <c r="A919" s="700" t="s">
        <v>61</v>
      </c>
      <c r="B919" s="466" t="s">
        <v>6443</v>
      </c>
      <c r="C919" s="466" t="s">
        <v>3281</v>
      </c>
      <c r="D919" s="466" t="str">
        <f t="shared" si="54"/>
        <v xml:space="preserve">PI1_12
Did you report this to the WUA/engineers? </v>
      </c>
      <c r="E919" s="466" t="s">
        <v>3494</v>
      </c>
      <c r="F919" s="466" t="str">
        <f t="shared" si="50"/>
        <v>PI1_12
Ese wigeze ubigeza ku buyobozi bw'Ishyirahamwe n'abakoresha amazi cyangwa ba injeniyeri?</v>
      </c>
      <c r="L919" s="467" t="s">
        <v>4250</v>
      </c>
      <c r="N919" s="6" t="s">
        <v>42</v>
      </c>
      <c r="Q919" s="474"/>
      <c r="R919" s="474"/>
      <c r="S919" s="474"/>
      <c r="T919" s="474"/>
      <c r="U919" s="474"/>
      <c r="V919" s="474"/>
      <c r="W919" s="474"/>
      <c r="X919" s="474"/>
      <c r="Y919" s="474"/>
      <c r="Z919" s="474"/>
    </row>
    <row r="920" spans="1:26" s="467" customFormat="1" ht="157.5">
      <c r="A920" s="700" t="s">
        <v>5320</v>
      </c>
      <c r="B920" s="466" t="s">
        <v>6444</v>
      </c>
      <c r="C920" s="466" t="s">
        <v>6450</v>
      </c>
      <c r="D920" s="466" t="str">
        <f t="shared" si="54"/>
        <v>IG_24_16b
[${plot_16b_d2}]: Has any part of the irrigation equipment broken or needed maintenance to function properly in season 16B?</v>
      </c>
      <c r="E920" s="466" t="s">
        <v>6638</v>
      </c>
      <c r="F920" s="466" t="str">
        <f t="shared" si="50"/>
        <v>IG_24_16b
[${plot_16b_d2}]: Ese hari ibikoresho bigize ibikorwaremezo byo kuhira byangiritse cyangwa byari bikenewe gusanwa kugira ngo bikore neza mu gihembwa cya 2016B?</v>
      </c>
      <c r="N920" s="6" t="s">
        <v>42</v>
      </c>
      <c r="Q920" s="474"/>
      <c r="R920" s="474"/>
      <c r="S920" s="474"/>
      <c r="T920" s="474"/>
      <c r="U920" s="474"/>
      <c r="V920" s="474"/>
      <c r="W920" s="474"/>
      <c r="X920" s="474"/>
      <c r="Y920" s="474"/>
      <c r="Z920" s="474"/>
    </row>
    <row r="921" spans="1:26" s="467" customFormat="1" ht="94.5">
      <c r="A921" s="700" t="s">
        <v>5321</v>
      </c>
      <c r="B921" s="466" t="s">
        <v>6445</v>
      </c>
      <c r="C921" s="466" t="s">
        <v>6447</v>
      </c>
      <c r="D921" s="466" t="str">
        <f t="shared" si="54"/>
        <v>IG_25_16b
[${plot_16b_d2}]: Which part of the irrigation system stopped functioning properly (multiple entries possible)</v>
      </c>
      <c r="E921" s="466" t="s">
        <v>6448</v>
      </c>
      <c r="F921" s="466" t="str">
        <f t="shared" si="50"/>
        <v>IG_25_16b
[${plot_16b_d2}]: Ni ibihe bikoresho byo kuhira byahagaze gukora neza (vuga ibishoboka byose)?</v>
      </c>
      <c r="L921" s="466" t="s">
        <v>6449</v>
      </c>
      <c r="N921" s="6" t="s">
        <v>42</v>
      </c>
      <c r="Q921" s="474"/>
      <c r="R921" s="474"/>
      <c r="S921" s="474"/>
      <c r="T921" s="474"/>
      <c r="U921" s="474"/>
      <c r="V921" s="474"/>
      <c r="W921" s="474"/>
      <c r="X921" s="474"/>
      <c r="Y921" s="474"/>
      <c r="Z921" s="474"/>
    </row>
    <row r="922" spans="1:26" s="467" customFormat="1" ht="110.25">
      <c r="A922" s="700" t="s">
        <v>61</v>
      </c>
      <c r="B922" s="466" t="s">
        <v>6446</v>
      </c>
      <c r="C922" s="466" t="s">
        <v>6454</v>
      </c>
      <c r="D922" s="466" t="str">
        <f t="shared" si="54"/>
        <v>IG_26_16b
[${plot_16b_d2}]: Was the tertiary valve closest to you functional during season 16B?</v>
      </c>
      <c r="E922" s="466" t="s">
        <v>6639</v>
      </c>
      <c r="F922" s="466" t="str">
        <f t="shared" si="50"/>
        <v>IG_26_16b
[${plot_16b_d2}]: Ese robine yo uhira yegereye umurima wawe yarakoraga mu gihembwe cya 2016B?</v>
      </c>
      <c r="N922" s="6" t="s">
        <v>42</v>
      </c>
      <c r="Q922" s="474"/>
      <c r="R922" s="474"/>
      <c r="S922" s="474"/>
      <c r="T922" s="474"/>
      <c r="U922" s="474"/>
      <c r="V922" s="474"/>
      <c r="W922" s="474"/>
      <c r="X922" s="474"/>
      <c r="Y922" s="474"/>
      <c r="Z922" s="474"/>
    </row>
    <row r="923" spans="1:26">
      <c r="A923" s="674" t="s">
        <v>3258</v>
      </c>
      <c r="B923" s="20"/>
      <c r="C923" s="463"/>
      <c r="D923" s="463"/>
      <c r="E923" s="20"/>
      <c r="F923" s="6"/>
      <c r="G923"/>
      <c r="H923"/>
      <c r="I923" s="17"/>
      <c r="J923" s="17"/>
      <c r="K923" s="17"/>
      <c r="L923" s="17"/>
      <c r="M923" s="17"/>
      <c r="N923" s="6"/>
      <c r="O923" s="17"/>
      <c r="P923" s="17"/>
      <c r="Q923" s="17"/>
      <c r="R923" s="17"/>
      <c r="S923" s="17"/>
      <c r="T923" s="17"/>
      <c r="U923" s="17"/>
      <c r="V923" s="17"/>
      <c r="W923" s="17"/>
      <c r="X923" s="17"/>
      <c r="Y923" s="17"/>
      <c r="Z923" s="17"/>
    </row>
    <row r="924" spans="1:26" ht="47.25">
      <c r="A924" s="674" t="s">
        <v>3258</v>
      </c>
      <c r="B924"/>
      <c r="C924" s="6"/>
      <c r="D924" s="6" t="str">
        <f t="shared" si="54"/>
        <v xml:space="preserve">
</v>
      </c>
      <c r="E924"/>
      <c r="F924" s="6" t="str">
        <f t="shared" si="50"/>
        <v xml:space="preserve">
</v>
      </c>
      <c r="G924"/>
      <c r="H924"/>
      <c r="I924" s="17"/>
      <c r="J924" s="17"/>
      <c r="K924" s="17"/>
      <c r="L924" s="17"/>
      <c r="M924" s="17"/>
      <c r="N924" s="6"/>
      <c r="O924" s="17"/>
      <c r="P924" s="17"/>
      <c r="Q924" s="17"/>
      <c r="R924" s="17"/>
      <c r="S924" s="17"/>
      <c r="T924" s="17"/>
      <c r="U924" s="17"/>
      <c r="V924" s="17"/>
      <c r="W924" s="17"/>
      <c r="X924" s="17"/>
      <c r="Y924" s="17"/>
      <c r="Z924" s="17"/>
    </row>
    <row r="925" spans="1:26" ht="47.25">
      <c r="A925" s="674" t="s">
        <v>3626</v>
      </c>
      <c r="B925"/>
      <c r="C925" s="6"/>
      <c r="D925" s="6" t="str">
        <f t="shared" si="54"/>
        <v xml:space="preserve">
</v>
      </c>
      <c r="E925"/>
      <c r="F925" s="6" t="str">
        <f t="shared" si="50"/>
        <v xml:space="preserve">
</v>
      </c>
      <c r="G925"/>
      <c r="H925"/>
      <c r="I925" s="17"/>
      <c r="J925" s="17"/>
      <c r="K925" s="17"/>
      <c r="L925" s="17"/>
      <c r="M925" s="17"/>
      <c r="N925" s="6"/>
      <c r="O925" s="17"/>
      <c r="P925" s="17"/>
      <c r="Q925" s="17"/>
      <c r="R925" s="17"/>
      <c r="S925" s="17"/>
      <c r="T925" s="17"/>
      <c r="U925" s="17"/>
      <c r="V925" s="17"/>
      <c r="W925" s="17"/>
      <c r="X925" s="17"/>
      <c r="Y925" s="17"/>
      <c r="Z925" s="17"/>
    </row>
    <row r="926" spans="1:26" ht="110.25">
      <c r="A926" s="674" t="s">
        <v>21</v>
      </c>
      <c r="B926" s="463" t="s">
        <v>4251</v>
      </c>
      <c r="C926" s="672" t="s">
        <v>2361</v>
      </c>
      <c r="D926" s="463" t="str">
        <f t="shared" si="54"/>
        <v>HHL_note_16b
Now we are going to ask you some questions regarding the time that you spent cultivating your plots during season 16B</v>
      </c>
      <c r="E926" s="6" t="s">
        <v>4982</v>
      </c>
      <c r="F926" s="6" t="str">
        <f t="shared" si="50"/>
        <v>HHL_note_16b
Ubu tugiye kukubaza ibibazo bijyanye n'igihe wamaze ukora mu mirima yawe mu gihembwe cy'ihinga cya 2016 B.</v>
      </c>
      <c r="G926"/>
      <c r="H926"/>
      <c r="I926" s="17"/>
      <c r="J926" s="17"/>
      <c r="K926" s="17"/>
      <c r="L926" s="6" t="s">
        <v>6635</v>
      </c>
      <c r="M926" s="17"/>
      <c r="N926" s="6"/>
      <c r="O926" s="17"/>
      <c r="P926" s="17"/>
      <c r="Q926" s="17"/>
      <c r="R926" s="17"/>
      <c r="S926" s="17"/>
      <c r="T926" s="17"/>
      <c r="U926" s="17"/>
      <c r="V926" s="17"/>
      <c r="W926" s="17"/>
      <c r="X926" s="17"/>
      <c r="Y926" s="17"/>
      <c r="Z926" s="17"/>
    </row>
    <row r="927" spans="1:26" s="20" customFormat="1" ht="47.25">
      <c r="A927" s="6" t="s">
        <v>35</v>
      </c>
      <c r="B927" s="469" t="s">
        <v>4252</v>
      </c>
      <c r="C927" s="469" t="s">
        <v>4252</v>
      </c>
      <c r="D927" s="463" t="str">
        <f t="shared" si="54"/>
        <v>start_mod_D3_16b
start_mod_D3_16b</v>
      </c>
      <c r="E927" s="7" t="s">
        <v>4252</v>
      </c>
      <c r="F927" s="6" t="str">
        <f t="shared" si="50"/>
        <v>start_mod_D3_16b
start_mod_D3_16b</v>
      </c>
      <c r="G927" s="6"/>
      <c r="H927" s="6"/>
      <c r="I927" s="6"/>
      <c r="J927" s="12"/>
      <c r="K927" s="6"/>
      <c r="L927" s="17"/>
      <c r="M927" s="6"/>
      <c r="N927" s="6"/>
      <c r="O927" s="6"/>
      <c r="P927" s="6"/>
      <c r="Q927" s="6" t="s">
        <v>37</v>
      </c>
      <c r="R927" s="6"/>
    </row>
    <row r="928" spans="1:26" ht="393.75">
      <c r="A928" s="6" t="s">
        <v>3622</v>
      </c>
      <c r="B928" s="463" t="s">
        <v>4253</v>
      </c>
      <c r="C928" s="463" t="s">
        <v>4253</v>
      </c>
      <c r="D928" s="463" t="str">
        <f t="shared" si="54"/>
        <v>d3_16b
d3_16b</v>
      </c>
      <c r="E928" s="6" t="s">
        <v>4253</v>
      </c>
      <c r="F928" s="6" t="str">
        <f t="shared" si="50"/>
        <v>d3_16b
d3_16b</v>
      </c>
      <c r="G928"/>
      <c r="H928"/>
      <c r="I928" s="20"/>
      <c r="J928" s="20"/>
      <c r="K928" s="20"/>
      <c r="L928" s="6"/>
      <c r="M928" s="20"/>
      <c r="N928" s="6"/>
      <c r="O928" s="20"/>
      <c r="P928" s="20"/>
      <c r="Q928" s="20"/>
      <c r="R928" s="6" t="s">
        <v>6074</v>
      </c>
      <c r="S928" s="17"/>
      <c r="T928" s="17"/>
      <c r="U928" s="17"/>
      <c r="V928" s="17"/>
      <c r="W928" s="17"/>
      <c r="X928" s="17"/>
      <c r="Y928" s="17"/>
      <c r="Z928" s="17"/>
    </row>
    <row r="929" spans="1:26" s="718" customFormat="1">
      <c r="A929" s="717" t="s">
        <v>58</v>
      </c>
      <c r="B929" s="717" t="s">
        <v>6012</v>
      </c>
      <c r="C929" s="717" t="s">
        <v>6001</v>
      </c>
      <c r="D929" s="717" t="s">
        <v>6001</v>
      </c>
      <c r="E929" s="717" t="s">
        <v>6001</v>
      </c>
      <c r="F929" s="717" t="s">
        <v>6001</v>
      </c>
      <c r="I929" s="723"/>
      <c r="J929" s="723"/>
      <c r="K929" s="723"/>
      <c r="L929" s="723"/>
      <c r="M929" s="723"/>
      <c r="N929" s="6"/>
      <c r="O929" s="723"/>
      <c r="P929" s="723"/>
      <c r="Q929" s="723" t="s">
        <v>5863</v>
      </c>
      <c r="R929" s="723"/>
      <c r="S929" s="720"/>
      <c r="T929" s="720"/>
      <c r="U929" s="720"/>
      <c r="V929" s="720"/>
      <c r="W929" s="720"/>
      <c r="X929" s="720"/>
      <c r="Y929" s="720"/>
      <c r="Z929" s="720"/>
    </row>
    <row r="930" spans="1:26" s="718" customFormat="1" ht="393.75">
      <c r="A930" s="717" t="s">
        <v>58</v>
      </c>
      <c r="B930" s="717" t="s">
        <v>6013</v>
      </c>
      <c r="C930" s="717" t="s">
        <v>5998</v>
      </c>
      <c r="D930" s="717" t="str">
        <f t="shared" ref="D930" si="55">$B930&amp;"
"&amp;$C930</f>
        <v>plot_cult_yesno_16b_d3
Is plot_cult_index cultivated or not</v>
      </c>
      <c r="E930" s="717" t="s">
        <v>5998</v>
      </c>
      <c r="F930" s="717" t="str">
        <f t="shared" ref="F930" si="56">$B930&amp;"
"&amp;$E930</f>
        <v>plot_cult_yesno_16b_d3
Is plot_cult_index cultivated or not</v>
      </c>
      <c r="I930" s="723"/>
      <c r="J930" s="723"/>
      <c r="K930" s="723"/>
      <c r="L930" s="723"/>
      <c r="M930" s="723"/>
      <c r="N930" s="6"/>
      <c r="O930" s="723"/>
      <c r="P930" s="723"/>
      <c r="Q930" s="723" t="s">
        <v>6014</v>
      </c>
      <c r="R930" s="723"/>
      <c r="S930" s="720"/>
      <c r="T930" s="720"/>
      <c r="U930" s="720"/>
      <c r="V930" s="720"/>
      <c r="W930" s="720"/>
      <c r="X930" s="720"/>
      <c r="Y930" s="720"/>
      <c r="Z930" s="720"/>
    </row>
    <row r="931" spans="1:26" s="718" customFormat="1" ht="31.5">
      <c r="A931" s="717" t="s">
        <v>3256</v>
      </c>
      <c r="B931" s="717" t="s">
        <v>6015</v>
      </c>
      <c r="C931" s="717" t="s">
        <v>5996</v>
      </c>
      <c r="D931" s="717" t="s">
        <v>5996</v>
      </c>
      <c r="E931" s="717" t="s">
        <v>5996</v>
      </c>
      <c r="F931" s="717" t="s">
        <v>5996</v>
      </c>
      <c r="I931" s="723"/>
      <c r="J931" s="723"/>
      <c r="K931" s="723"/>
      <c r="L931" s="717" t="s">
        <v>6016</v>
      </c>
      <c r="M931" s="723"/>
      <c r="N931" s="6"/>
      <c r="O931" s="723"/>
      <c r="P931" s="723"/>
      <c r="Q931" s="723"/>
      <c r="R931" s="723"/>
      <c r="S931" s="720"/>
      <c r="T931" s="720"/>
      <c r="U931" s="720"/>
      <c r="V931" s="720"/>
      <c r="W931" s="720"/>
      <c r="X931" s="720"/>
      <c r="Y931" s="720"/>
      <c r="Z931" s="720"/>
    </row>
    <row r="932" spans="1:26" s="718" customFormat="1" ht="409.5">
      <c r="A932" s="717" t="s">
        <v>58</v>
      </c>
      <c r="B932" s="717" t="s">
        <v>4254</v>
      </c>
      <c r="C932" s="717" t="s">
        <v>6003</v>
      </c>
      <c r="D932" s="717" t="s">
        <v>6003</v>
      </c>
      <c r="E932" s="717" t="s">
        <v>6003</v>
      </c>
      <c r="F932" s="717" t="s">
        <v>6003</v>
      </c>
      <c r="I932" s="723"/>
      <c r="J932" s="723"/>
      <c r="K932" s="723"/>
      <c r="L932" s="723"/>
      <c r="M932" s="723"/>
      <c r="N932" s="6"/>
      <c r="O932" s="723"/>
      <c r="P932" s="723"/>
      <c r="Q932" s="723" t="s">
        <v>6017</v>
      </c>
      <c r="R932" s="723"/>
      <c r="S932" s="720"/>
      <c r="T932" s="720"/>
      <c r="U932" s="720"/>
      <c r="V932" s="720"/>
      <c r="W932" s="720"/>
      <c r="X932" s="720"/>
      <c r="Y932" s="720"/>
      <c r="Z932" s="720"/>
    </row>
    <row r="933" spans="1:26" s="718" customFormat="1" ht="393.75">
      <c r="A933" s="717" t="s">
        <v>58</v>
      </c>
      <c r="B933" s="717" t="s">
        <v>6091</v>
      </c>
      <c r="C933" s="717"/>
      <c r="D933" s="717"/>
      <c r="E933" s="717"/>
      <c r="F933" s="717"/>
      <c r="I933" s="723"/>
      <c r="J933" s="723"/>
      <c r="K933" s="723"/>
      <c r="L933" s="723"/>
      <c r="M933" s="723"/>
      <c r="N933" s="6"/>
      <c r="O933" s="723"/>
      <c r="P933" s="723"/>
      <c r="Q933" s="723" t="s">
        <v>6092</v>
      </c>
      <c r="R933" s="723"/>
      <c r="S933" s="720"/>
      <c r="T933" s="720"/>
      <c r="U933" s="720"/>
      <c r="V933" s="720"/>
      <c r="W933" s="720"/>
      <c r="X933" s="720"/>
      <c r="Y933" s="720"/>
      <c r="Z933" s="720"/>
    </row>
    <row r="934" spans="1:26" ht="47.25">
      <c r="A934" s="6" t="s">
        <v>3256</v>
      </c>
      <c r="B934" s="463" t="s">
        <v>4255</v>
      </c>
      <c r="C934" s="463" t="s">
        <v>4255</v>
      </c>
      <c r="D934" s="463" t="str">
        <f t="shared" si="54"/>
        <v>cultivated_16bd3
cultivated_16bd3</v>
      </c>
      <c r="E934" s="6" t="s">
        <v>4255</v>
      </c>
      <c r="F934" s="6" t="str">
        <f t="shared" si="50"/>
        <v>cultivated_16bd3
cultivated_16bd3</v>
      </c>
      <c r="G934"/>
      <c r="H934"/>
      <c r="I934" s="20"/>
      <c r="J934" s="20"/>
      <c r="K934" s="20"/>
      <c r="L934" s="20" t="s">
        <v>6093</v>
      </c>
      <c r="M934" s="20"/>
      <c r="N934" s="6"/>
      <c r="O934" s="20"/>
      <c r="P934" s="20"/>
      <c r="Q934" s="651"/>
      <c r="R934" s="20"/>
      <c r="S934" s="17"/>
      <c r="T934" s="17"/>
      <c r="U934" s="17"/>
      <c r="V934" s="17"/>
      <c r="W934" s="17"/>
      <c r="X934" s="17"/>
      <c r="Y934" s="17"/>
      <c r="Z934" s="17"/>
    </row>
    <row r="935" spans="1:26" ht="173.25">
      <c r="A935" s="674" t="s">
        <v>213</v>
      </c>
      <c r="B935" s="6" t="s">
        <v>530</v>
      </c>
      <c r="C935" s="463" t="s">
        <v>4256</v>
      </c>
      <c r="D935" s="463" t="str">
        <f t="shared" si="54"/>
        <v>PL1_01
[${plot_16b_d3}]: Who spent most time working on this plot during Season B 2016?</v>
      </c>
      <c r="E935" s="6" t="s">
        <v>4983</v>
      </c>
      <c r="F935" s="6" t="str">
        <f t="shared" si="50"/>
        <v>PL1_01
[${plot_16b_d3}]: Ni nde wakoze igihe kirekire muri uyu umurima mu gihembwe cy'ihinga B 2016?</v>
      </c>
      <c r="G935"/>
      <c r="H935"/>
      <c r="I935" s="17"/>
      <c r="J935" s="17"/>
      <c r="K935" s="17"/>
      <c r="L935" s="17"/>
      <c r="M935" s="17"/>
      <c r="N935" s="6" t="s">
        <v>42</v>
      </c>
      <c r="O935" s="17"/>
      <c r="P935" s="17"/>
      <c r="Q935" s="17"/>
      <c r="R935" s="17"/>
      <c r="S935" s="17"/>
      <c r="T935" s="17"/>
      <c r="U935" s="17"/>
      <c r="V935" s="6" t="s">
        <v>5941</v>
      </c>
      <c r="W935" s="17"/>
      <c r="X935" s="17"/>
      <c r="Y935" s="17"/>
      <c r="Z935" s="17"/>
    </row>
    <row r="936" spans="1:26" ht="189">
      <c r="A936" s="675" t="s">
        <v>265</v>
      </c>
      <c r="B936" s="6" t="s">
        <v>531</v>
      </c>
      <c r="C936" s="463" t="s">
        <v>4257</v>
      </c>
      <c r="D936" s="463" t="str">
        <f t="shared" si="54"/>
        <v>PL1_02
How many total days did members of your household spend on [land preparation and planting] for  [${plot_16b_d3}] during Season B 2016?  This includes preparing fields for planting and planting.</v>
      </c>
      <c r="E936" s="6" t="s">
        <v>4984</v>
      </c>
      <c r="F936" s="6" t="str">
        <f t="shared" si="50"/>
        <v>PL1_02
Abantu bo muri uru rugo bamaze iminsi ingahe [mu gutegura imirima yo guteramo no gutera] mu gihembwe cy'ihinga B 2016 muri [${plot_16b_d3}]? Aha ubariremo gutegura imirima yo guteramo no gutera.</v>
      </c>
      <c r="G936"/>
      <c r="H936"/>
      <c r="I936" s="17"/>
      <c r="J936" s="17"/>
      <c r="K936" s="17"/>
      <c r="L936" s="17"/>
      <c r="M936" s="17"/>
      <c r="N936" s="6" t="s">
        <v>42</v>
      </c>
      <c r="O936" s="17"/>
      <c r="P936" s="17"/>
      <c r="Q936" s="17"/>
      <c r="R936" s="17"/>
      <c r="S936" s="17"/>
      <c r="T936" s="17"/>
      <c r="U936" s="17"/>
      <c r="V936" s="17"/>
      <c r="W936" s="17"/>
      <c r="X936" s="17"/>
      <c r="Y936" s="17"/>
      <c r="Z936" s="17"/>
    </row>
    <row r="937" spans="1:26" ht="90">
      <c r="A937" s="676" t="s">
        <v>61</v>
      </c>
      <c r="B937" s="6" t="s">
        <v>4258</v>
      </c>
      <c r="C937" s="677" t="s">
        <v>4259</v>
      </c>
      <c r="D937" s="6" t="str">
        <f t="shared" si="54"/>
        <v>PL1_02_w
Alert! The household reported more than 180 days. Are you sure this is correct?</v>
      </c>
      <c r="E937" s="678"/>
      <c r="F937" s="6" t="str">
        <f t="shared" si="50"/>
        <v xml:space="preserve">PL1_02_w
</v>
      </c>
      <c r="G937"/>
      <c r="H937"/>
      <c r="I937" s="17"/>
      <c r="J937" s="17" t="s">
        <v>273</v>
      </c>
      <c r="K937" s="19" t="s">
        <v>4260</v>
      </c>
      <c r="L937" s="17" t="s">
        <v>4261</v>
      </c>
      <c r="M937" s="17"/>
      <c r="N937" s="6" t="s">
        <v>42</v>
      </c>
      <c r="O937" s="17"/>
      <c r="P937" s="17"/>
      <c r="Q937" s="17"/>
      <c r="R937" s="17"/>
      <c r="S937" s="17"/>
      <c r="T937" s="17"/>
      <c r="U937" s="17"/>
      <c r="V937" s="17"/>
      <c r="W937" s="17"/>
      <c r="X937" s="17"/>
      <c r="Y937" s="17"/>
      <c r="Z937" s="17"/>
    </row>
    <row r="938" spans="1:26" ht="157.5">
      <c r="A938" s="675" t="s">
        <v>61</v>
      </c>
      <c r="B938" s="6" t="s">
        <v>532</v>
      </c>
      <c r="C938" s="463" t="s">
        <v>4985</v>
      </c>
      <c r="D938" s="463" t="str">
        <f t="shared" si="54"/>
        <v>PL1_03
[${plot_16b_d3}]: Did the HH hire any labor to assist with [land preparation and planting] during Season B 2016?</v>
      </c>
      <c r="E938" s="6" t="s">
        <v>4986</v>
      </c>
      <c r="F938" s="6" t="str">
        <f t="shared" si="50"/>
        <v>PL1_03
[${plot_16b_d3}]: Hari abakozi urugo rwakoresheje mu kurwunganira [mu gutegura imirima yo guteramo no gutera] mu gihembwe cy'ihinga B 2016?</v>
      </c>
      <c r="G938"/>
      <c r="H938"/>
      <c r="I938" s="17"/>
      <c r="J938" s="17"/>
      <c r="K938" s="17"/>
      <c r="L938" s="17"/>
      <c r="M938" s="17"/>
      <c r="N938" s="6" t="s">
        <v>42</v>
      </c>
      <c r="O938" s="17"/>
      <c r="P938" s="17"/>
      <c r="Q938" s="17"/>
      <c r="R938" s="17"/>
      <c r="S938" s="17"/>
      <c r="T938" s="17"/>
      <c r="U938" s="17"/>
      <c r="V938" s="17"/>
      <c r="W938" s="17"/>
      <c r="X938" s="17"/>
      <c r="Y938" s="17"/>
      <c r="Z938" s="17"/>
    </row>
    <row r="939" spans="1:26" ht="110.25">
      <c r="A939" s="675" t="s">
        <v>265</v>
      </c>
      <c r="B939" s="6" t="s">
        <v>533</v>
      </c>
      <c r="C939" s="463" t="s">
        <v>4262</v>
      </c>
      <c r="D939" s="463" t="str">
        <f t="shared" si="54"/>
        <v>PL1_04
How many total days did these individuals spend (total person days) on land preparation and planting for [[${plot_16b_d3}]</v>
      </c>
      <c r="E939" s="6" t="s">
        <v>4729</v>
      </c>
      <c r="F939" s="6" t="str">
        <f t="shared" ref="F939:F1004" si="57">$B939&amp;"
"&amp;$E939</f>
        <v>PL1_04
Ni iminsi ingahe abo bakozi bafashe (igiteranyo cy'imibyizi) mu gutegura no gutera [${plot_16b_d3}]?</v>
      </c>
      <c r="G939"/>
      <c r="H939"/>
      <c r="I939" s="17"/>
      <c r="J939" s="17"/>
      <c r="K939" s="17"/>
      <c r="L939" s="17" t="s">
        <v>4263</v>
      </c>
      <c r="M939" s="17"/>
      <c r="N939" s="6" t="s">
        <v>42</v>
      </c>
      <c r="O939" s="17"/>
      <c r="P939" s="17"/>
      <c r="Q939" s="17"/>
      <c r="R939" s="17"/>
      <c r="S939" s="17"/>
      <c r="T939" s="17"/>
      <c r="U939" s="17"/>
      <c r="V939" s="17"/>
      <c r="W939" s="17"/>
      <c r="X939" s="17"/>
      <c r="Y939" s="17"/>
      <c r="Z939" s="17"/>
    </row>
    <row r="940" spans="1:26" ht="90">
      <c r="A940" s="675" t="s">
        <v>61</v>
      </c>
      <c r="B940" s="6" t="s">
        <v>4264</v>
      </c>
      <c r="C940" s="677" t="s">
        <v>4259</v>
      </c>
      <c r="D940" s="6" t="str">
        <f t="shared" si="54"/>
        <v>PL1_04_w
Alert! The household reported more than 180 days. Are you sure this is correct?</v>
      </c>
      <c r="E940" s="678"/>
      <c r="F940" s="6" t="str">
        <f t="shared" si="57"/>
        <v xml:space="preserve">PL1_04_w
</v>
      </c>
      <c r="G940"/>
      <c r="H940"/>
      <c r="I940" s="17"/>
      <c r="J940" s="17" t="s">
        <v>273</v>
      </c>
      <c r="K940" s="19" t="s">
        <v>4260</v>
      </c>
      <c r="L940" s="17" t="s">
        <v>4265</v>
      </c>
      <c r="M940" s="17"/>
      <c r="N940" s="6" t="s">
        <v>42</v>
      </c>
      <c r="O940" s="17"/>
      <c r="P940" s="17"/>
      <c r="Q940" s="17"/>
      <c r="R940" s="17"/>
      <c r="S940" s="17"/>
      <c r="T940" s="17"/>
      <c r="U940" s="17"/>
      <c r="V940" s="17"/>
      <c r="W940" s="17"/>
      <c r="X940" s="17"/>
      <c r="Y940" s="17"/>
      <c r="Z940" s="17"/>
    </row>
    <row r="941" spans="1:26" ht="141.75">
      <c r="A941" s="675" t="s">
        <v>47</v>
      </c>
      <c r="B941" s="6" t="s">
        <v>534</v>
      </c>
      <c r="C941" s="463" t="s">
        <v>4987</v>
      </c>
      <c r="D941" s="463" t="str">
        <f t="shared" si="54"/>
        <v>PL1_05
How much in total was spent on hired labor assisting with [land preparation and planting] on [${plot_16b_d3}] during Season B 2016?</v>
      </c>
      <c r="E941" s="6" t="s">
        <v>4988</v>
      </c>
      <c r="F941" s="6" t="str">
        <f t="shared" si="57"/>
        <v>PL1_05
Abo bakozi batwaye amafaranga angana iki yose hamwe mu gihembwe cya B 2016 [mu gutegura imirima yo guteramo no gutera] ku [${plot_16b_d3}]?</v>
      </c>
      <c r="G941"/>
      <c r="H941"/>
      <c r="I941" s="17"/>
      <c r="J941" s="17" t="s">
        <v>4266</v>
      </c>
      <c r="K941" s="17"/>
      <c r="L941" s="17" t="s">
        <v>4263</v>
      </c>
      <c r="M941" s="17"/>
      <c r="N941" s="6" t="s">
        <v>42</v>
      </c>
      <c r="O941" s="17"/>
      <c r="P941" s="17"/>
      <c r="Q941" s="17"/>
      <c r="R941" s="17"/>
      <c r="S941" s="17"/>
      <c r="T941" s="17"/>
      <c r="U941" s="17"/>
      <c r="V941" s="17"/>
      <c r="W941" s="17"/>
      <c r="X941" s="17"/>
      <c r="Y941" s="17"/>
      <c r="Z941" s="17"/>
    </row>
    <row r="942" spans="1:26" ht="204.75">
      <c r="A942" s="675" t="s">
        <v>265</v>
      </c>
      <c r="B942" s="6" t="s">
        <v>535</v>
      </c>
      <c r="C942" s="463" t="s">
        <v>4267</v>
      </c>
      <c r="D942" s="463" t="str">
        <f t="shared" si="54"/>
        <v>PL1_06
How many total days did members of your household spend on [growing] on  [${plot_16b_d3}]  during Season B 2016?  This includes applying inputs, weeding and irrigating.</v>
      </c>
      <c r="E942" s="6" t="s">
        <v>4989</v>
      </c>
      <c r="F942" s="6" t="str">
        <f t="shared" si="57"/>
        <v>PL1_06
Abantu bo muri uru rugo bamaze iminsi ingahe mu [bikorwa byo kwita ku bihingwa] mu gihe cy'igihembwe cy'ihinga B 2016 muri [${plot_16b_d3}]? Aha habariyemo no gushyiramo ifumbire n'imiti, kubagara no kuhira.</v>
      </c>
      <c r="G942"/>
      <c r="H942"/>
      <c r="I942" s="17"/>
      <c r="J942" s="17"/>
      <c r="K942" s="17"/>
      <c r="L942" s="17"/>
      <c r="M942" s="17"/>
      <c r="N942" s="6" t="s">
        <v>42</v>
      </c>
      <c r="O942" s="17"/>
      <c r="P942" s="17"/>
      <c r="Q942" s="17"/>
      <c r="R942" s="17"/>
      <c r="S942" s="17"/>
      <c r="T942" s="17"/>
      <c r="U942" s="17"/>
      <c r="V942" s="17"/>
      <c r="W942" s="17"/>
      <c r="X942" s="17"/>
      <c r="Y942" s="17"/>
      <c r="Z942" s="17"/>
    </row>
    <row r="943" spans="1:26" ht="94.5">
      <c r="A943" s="675" t="s">
        <v>61</v>
      </c>
      <c r="B943" s="6" t="s">
        <v>4268</v>
      </c>
      <c r="C943" s="677" t="s">
        <v>4259</v>
      </c>
      <c r="D943" s="6" t="str">
        <f t="shared" si="54"/>
        <v>PL1_06_w
Alert! The household reported more than 180 days. Are you sure this is correct?</v>
      </c>
      <c r="E943" s="677" t="s">
        <v>4259</v>
      </c>
      <c r="F943" s="6" t="str">
        <f t="shared" si="57"/>
        <v>PL1_06_w
Alert! The household reported more than 180 days. Are you sure this is correct?</v>
      </c>
      <c r="G943"/>
      <c r="H943"/>
      <c r="I943" s="17"/>
      <c r="J943" s="17" t="s">
        <v>273</v>
      </c>
      <c r="K943" s="19" t="s">
        <v>4260</v>
      </c>
      <c r="L943" s="17" t="s">
        <v>4269</v>
      </c>
      <c r="M943" s="17"/>
      <c r="N943" s="6" t="s">
        <v>42</v>
      </c>
      <c r="O943" s="17"/>
      <c r="P943" s="17"/>
      <c r="Q943" s="17"/>
      <c r="R943" s="17"/>
      <c r="S943" s="17"/>
      <c r="T943" s="17"/>
      <c r="U943" s="17"/>
      <c r="V943" s="17"/>
      <c r="W943" s="17"/>
      <c r="X943" s="17"/>
      <c r="Y943" s="17"/>
      <c r="Z943" s="17"/>
    </row>
    <row r="944" spans="1:26" ht="141.75">
      <c r="A944" s="675" t="s">
        <v>61</v>
      </c>
      <c r="B944" s="6" t="s">
        <v>536</v>
      </c>
      <c r="C944" s="463" t="s">
        <v>5671</v>
      </c>
      <c r="D944" s="463" t="str">
        <f t="shared" si="54"/>
        <v>PL1_07
[${plot_16b_d3}]: Did the HH hire any labor to assist with [growing]  during Season B 2016?</v>
      </c>
      <c r="E944" s="6" t="s">
        <v>4990</v>
      </c>
      <c r="F944" s="6" t="str">
        <f t="shared" si="57"/>
        <v>PL1_07
[${plot_16b_d3}]: Hari abakozi urugo rwakoresheje mu kurwunganira mu [bikorwa byo kwita ku bihingwa] mu gihembwe cy'ihinga B 2016?</v>
      </c>
      <c r="G944"/>
      <c r="H944"/>
      <c r="I944" s="17"/>
      <c r="J944" s="17"/>
      <c r="K944" s="17"/>
      <c r="L944" s="17"/>
      <c r="M944" s="17"/>
      <c r="N944" s="6" t="s">
        <v>42</v>
      </c>
      <c r="O944" s="17"/>
      <c r="P944" s="17"/>
      <c r="Q944" s="17"/>
      <c r="R944" s="17"/>
      <c r="S944" s="17"/>
      <c r="T944" s="17"/>
      <c r="U944" s="17"/>
      <c r="V944" s="17"/>
      <c r="W944" s="17"/>
      <c r="X944" s="17"/>
      <c r="Y944" s="17"/>
      <c r="Z944" s="17"/>
    </row>
    <row r="945" spans="1:26" ht="126">
      <c r="A945" s="675" t="s">
        <v>265</v>
      </c>
      <c r="B945" s="6" t="s">
        <v>537</v>
      </c>
      <c r="C945" s="463" t="s">
        <v>4270</v>
      </c>
      <c r="D945" s="463" t="str">
        <f t="shared" si="54"/>
        <v>PL1_08
How many total days did these individuals spend assisting on [growing] for [${plot_16b_d3}]?</v>
      </c>
      <c r="E945" s="6" t="s">
        <v>4730</v>
      </c>
      <c r="F945" s="6" t="str">
        <f t="shared" si="57"/>
        <v>PL1_08
Ni iminsi ingahe abo bakozi bafashe (igiteranyo cy'imibyizi) mu bikorwa byo kwita ku bihingwa muri [${plot_16b_d3}]?</v>
      </c>
      <c r="G945"/>
      <c r="H945"/>
      <c r="I945" s="17"/>
      <c r="J945" s="17"/>
      <c r="K945" s="17"/>
      <c r="L945" s="17" t="s">
        <v>4271</v>
      </c>
      <c r="M945" s="17"/>
      <c r="N945" s="6" t="s">
        <v>42</v>
      </c>
      <c r="O945" s="17"/>
      <c r="P945" s="17"/>
      <c r="Q945" s="17"/>
      <c r="R945" s="17"/>
      <c r="S945" s="17"/>
      <c r="T945" s="17"/>
      <c r="U945" s="17"/>
      <c r="V945" s="17"/>
      <c r="W945" s="17"/>
      <c r="X945" s="17"/>
      <c r="Y945" s="17"/>
      <c r="Z945" s="17"/>
    </row>
    <row r="946" spans="1:26" ht="94.5">
      <c r="A946" s="675" t="s">
        <v>61</v>
      </c>
      <c r="B946" s="6" t="s">
        <v>4272</v>
      </c>
      <c r="C946" s="677" t="s">
        <v>4259</v>
      </c>
      <c r="D946" s="6" t="str">
        <f t="shared" si="54"/>
        <v>PL1_08_w
Alert! The household reported more than 180 days. Are you sure this is correct?</v>
      </c>
      <c r="E946" s="677" t="s">
        <v>4259</v>
      </c>
      <c r="F946" s="6" t="str">
        <f t="shared" si="57"/>
        <v>PL1_08_w
Alert! The household reported more than 180 days. Are you sure this is correct?</v>
      </c>
      <c r="G946"/>
      <c r="H946"/>
      <c r="I946" s="17"/>
      <c r="J946" s="17" t="s">
        <v>273</v>
      </c>
      <c r="K946" s="19" t="s">
        <v>4260</v>
      </c>
      <c r="L946" s="17" t="s">
        <v>4273</v>
      </c>
      <c r="M946" s="17"/>
      <c r="N946" s="6" t="s">
        <v>42</v>
      </c>
      <c r="O946" s="17"/>
      <c r="P946" s="17"/>
      <c r="Q946" s="17"/>
      <c r="R946" s="17"/>
      <c r="S946" s="17"/>
      <c r="T946" s="17"/>
      <c r="U946" s="17"/>
      <c r="V946" s="17"/>
      <c r="W946" s="17"/>
      <c r="X946" s="17"/>
      <c r="Y946" s="17"/>
      <c r="Z946" s="17"/>
    </row>
    <row r="947" spans="1:26" ht="141.75">
      <c r="A947" s="679" t="s">
        <v>47</v>
      </c>
      <c r="B947" s="6" t="s">
        <v>538</v>
      </c>
      <c r="C947" s="463" t="s">
        <v>4274</v>
      </c>
      <c r="D947" s="463" t="str">
        <f t="shared" si="54"/>
        <v>PL1_09
How much in total was spent on hired labor assisting with [growing] on [${plot_16b_d3}] during Season B 2016?</v>
      </c>
      <c r="E947" s="6" t="s">
        <v>4991</v>
      </c>
      <c r="F947" s="6" t="str">
        <f t="shared" si="57"/>
        <v>PL1_09
Abo bakozi batwaye amafaranga angana iki yose hamwe mu gihembwe cya B 2016 ku [${plot_16b_d3}] mu [bikorwa byo kwita ku bihingwa]?</v>
      </c>
      <c r="G947"/>
      <c r="H947"/>
      <c r="I947" s="17"/>
      <c r="J947" s="17" t="s">
        <v>4266</v>
      </c>
      <c r="K947" s="17"/>
      <c r="L947" s="17" t="s">
        <v>4271</v>
      </c>
      <c r="M947" s="17"/>
      <c r="N947" s="6" t="s">
        <v>42</v>
      </c>
      <c r="O947" s="17"/>
      <c r="P947" s="17"/>
      <c r="Q947" s="17"/>
      <c r="R947" s="17"/>
      <c r="S947" s="17"/>
      <c r="T947" s="17"/>
      <c r="U947" s="17"/>
      <c r="V947" s="17"/>
      <c r="W947" s="17"/>
      <c r="X947" s="17"/>
      <c r="Y947" s="17"/>
      <c r="Z947" s="17"/>
    </row>
    <row r="948" spans="1:26" ht="157.5">
      <c r="A948" s="6" t="s">
        <v>265</v>
      </c>
      <c r="B948" s="6" t="s">
        <v>539</v>
      </c>
      <c r="C948" s="463" t="s">
        <v>4275</v>
      </c>
      <c r="D948" s="463" t="str">
        <f t="shared" si="54"/>
        <v>PL1_10
[${plot_16b_d3}]: How many total days did members of your household spend on [harvesting] during Season B 2016?  This includes harvesting and processing crops after harvest.</v>
      </c>
      <c r="E948" s="6" t="s">
        <v>4992</v>
      </c>
      <c r="F948" s="6" t="str">
        <f t="shared" si="57"/>
        <v>PL1_10
[${plot_16b_d3}]: Abantu bo muri uru rugo bamaze iminsi ingahe mu [gusarura] mu gihembwe cy'ihinga B 2016? Aha harimo gusarura no gutunganya imyaka nyuma yo gusarura.</v>
      </c>
      <c r="G948"/>
      <c r="H948"/>
      <c r="I948" s="17"/>
      <c r="J948" s="17"/>
      <c r="K948" s="17"/>
      <c r="L948" s="17"/>
      <c r="M948" s="17"/>
      <c r="N948" s="6" t="s">
        <v>42</v>
      </c>
      <c r="O948" s="17"/>
      <c r="P948" s="17"/>
      <c r="Q948" s="17"/>
      <c r="R948" s="17"/>
      <c r="S948" s="17"/>
      <c r="T948" s="17"/>
      <c r="U948" s="17"/>
      <c r="V948" s="17"/>
      <c r="W948" s="17"/>
      <c r="X948" s="17"/>
      <c r="Y948" s="17"/>
      <c r="Z948" s="17"/>
    </row>
    <row r="949" spans="1:26" ht="94.5">
      <c r="A949" s="6" t="s">
        <v>61</v>
      </c>
      <c r="B949" s="6" t="s">
        <v>4276</v>
      </c>
      <c r="C949" s="677" t="s">
        <v>4259</v>
      </c>
      <c r="D949" s="6" t="str">
        <f t="shared" si="54"/>
        <v>PL1_10_w
Alert! The household reported more than 180 days. Are you sure this is correct?</v>
      </c>
      <c r="E949" s="677" t="s">
        <v>4259</v>
      </c>
      <c r="F949" s="6" t="str">
        <f t="shared" si="57"/>
        <v>PL1_10_w
Alert! The household reported more than 180 days. Are you sure this is correct?</v>
      </c>
      <c r="G949"/>
      <c r="H949"/>
      <c r="I949" s="17"/>
      <c r="J949" s="17" t="s">
        <v>273</v>
      </c>
      <c r="K949" s="19" t="s">
        <v>4260</v>
      </c>
      <c r="L949" s="17" t="s">
        <v>4277</v>
      </c>
      <c r="M949" s="17"/>
      <c r="N949" s="6" t="s">
        <v>42</v>
      </c>
      <c r="O949" s="17"/>
      <c r="P949" s="17"/>
      <c r="Q949" s="17"/>
      <c r="R949" s="17"/>
      <c r="S949" s="17"/>
      <c r="T949" s="17"/>
      <c r="U949" s="17"/>
      <c r="V949" s="17"/>
      <c r="W949" s="17"/>
      <c r="X949" s="17"/>
      <c r="Y949" s="17"/>
      <c r="Z949" s="17"/>
    </row>
    <row r="950" spans="1:26" ht="126">
      <c r="A950" s="675" t="s">
        <v>61</v>
      </c>
      <c r="B950" s="6" t="s">
        <v>540</v>
      </c>
      <c r="C950" s="463" t="s">
        <v>4278</v>
      </c>
      <c r="D950" s="463" t="str">
        <f t="shared" si="54"/>
        <v>PL1_11
[${plot_16b_d3}]: Did the HH hire any labor to assist with [harvesting] during Season B 2016?</v>
      </c>
      <c r="E950" s="6" t="s">
        <v>4993</v>
      </c>
      <c r="F950" s="6" t="str">
        <f t="shared" si="57"/>
        <v>PL1_11
[${plot_16b_d3}]: Hari abakozi urugo rwakoresheje mu kurwunganira mu [gusarura] mu gihembwe cy'ihinga B 2016?</v>
      </c>
      <c r="G950"/>
      <c r="H950"/>
      <c r="I950" s="17"/>
      <c r="J950" s="17"/>
      <c r="K950" s="17"/>
      <c r="L950" s="17"/>
      <c r="M950" s="17"/>
      <c r="N950" s="6" t="s">
        <v>42</v>
      </c>
      <c r="O950" s="17"/>
      <c r="P950" s="17"/>
      <c r="Q950" s="17"/>
      <c r="R950" s="17"/>
      <c r="S950" s="17"/>
      <c r="T950" s="17"/>
      <c r="U950" s="17"/>
      <c r="V950" s="17"/>
      <c r="W950" s="17"/>
      <c r="X950" s="17"/>
      <c r="Y950" s="17"/>
      <c r="Z950" s="17"/>
    </row>
    <row r="951" spans="1:26" ht="110.25">
      <c r="A951" s="6" t="s">
        <v>265</v>
      </c>
      <c r="B951" s="6" t="s">
        <v>541</v>
      </c>
      <c r="C951" s="463" t="s">
        <v>4279</v>
      </c>
      <c r="D951" s="463" t="str">
        <f t="shared" si="54"/>
        <v>PL1_12
How many total days did these individuals spend on [harvesting] for [${plot_16b_d3}]?</v>
      </c>
      <c r="E951" s="6" t="s">
        <v>4731</v>
      </c>
      <c r="F951" s="6" t="str">
        <f t="shared" si="57"/>
        <v>PL1_12
Ni iminsi ingahe abo bakozi bafashe (igiteranyo cy'imibyizi) bita ku [gusarura] muri [${plot_16b_d3}]?</v>
      </c>
      <c r="G951"/>
      <c r="H951"/>
      <c r="I951" s="17"/>
      <c r="J951" s="17"/>
      <c r="K951" s="17"/>
      <c r="L951" s="17" t="s">
        <v>4280</v>
      </c>
      <c r="M951" s="17"/>
      <c r="N951" s="6" t="s">
        <v>42</v>
      </c>
      <c r="O951" s="17"/>
      <c r="P951" s="17"/>
      <c r="Q951" s="17"/>
      <c r="R951" s="17"/>
      <c r="S951" s="17"/>
      <c r="T951" s="17"/>
      <c r="U951" s="17"/>
      <c r="V951" s="17"/>
      <c r="W951" s="17"/>
      <c r="X951" s="17"/>
      <c r="Y951" s="17"/>
      <c r="Z951" s="17"/>
    </row>
    <row r="952" spans="1:26" ht="94.5">
      <c r="A952" s="6" t="s">
        <v>61</v>
      </c>
      <c r="B952" s="6" t="s">
        <v>4281</v>
      </c>
      <c r="C952" s="677" t="s">
        <v>4259</v>
      </c>
      <c r="D952" s="6" t="str">
        <f t="shared" si="54"/>
        <v>PL1_12_w
Alert! The household reported more than 180 days. Are you sure this is correct?</v>
      </c>
      <c r="E952" s="677" t="s">
        <v>4259</v>
      </c>
      <c r="F952" s="6" t="str">
        <f t="shared" si="57"/>
        <v>PL1_12_w
Alert! The household reported more than 180 days. Are you sure this is correct?</v>
      </c>
      <c r="G952"/>
      <c r="H952"/>
      <c r="I952" s="17"/>
      <c r="J952" s="17" t="s">
        <v>273</v>
      </c>
      <c r="K952" s="19" t="s">
        <v>4260</v>
      </c>
      <c r="L952" s="17" t="s">
        <v>4282</v>
      </c>
      <c r="M952" s="17"/>
      <c r="N952" s="6" t="s">
        <v>42</v>
      </c>
      <c r="O952" s="17"/>
      <c r="P952" s="17"/>
      <c r="Q952" s="17"/>
      <c r="R952" s="17"/>
      <c r="S952" s="17"/>
      <c r="T952" s="17"/>
      <c r="U952" s="17"/>
      <c r="V952" s="17"/>
      <c r="W952" s="17"/>
      <c r="X952" s="17"/>
      <c r="Y952" s="17"/>
      <c r="Z952" s="17"/>
    </row>
    <row r="953" spans="1:26" ht="126">
      <c r="A953" s="673" t="s">
        <v>47</v>
      </c>
      <c r="B953" s="673" t="s">
        <v>542</v>
      </c>
      <c r="C953" s="463" t="s">
        <v>4283</v>
      </c>
      <c r="D953" s="6" t="str">
        <f t="shared" si="54"/>
        <v>PL1_13
How much in total was spent on hired labor assisting with [harvesting] on [${plot_16b_d3}] during Season B 2016?</v>
      </c>
      <c r="E953" s="6" t="s">
        <v>4994</v>
      </c>
      <c r="F953" s="6" t="str">
        <f t="shared" si="57"/>
        <v>PL1_13
Abo bakozi batwaye amafaranga angana iki yose hamwe mu gihembwe cya B 2016 ku [${plot_16b_d3}]mu [gusarura]?</v>
      </c>
      <c r="G953"/>
      <c r="H953"/>
      <c r="I953" s="17"/>
      <c r="J953" s="17" t="s">
        <v>4266</v>
      </c>
      <c r="K953" s="17"/>
      <c r="L953" s="17" t="s">
        <v>4280</v>
      </c>
      <c r="M953" s="17"/>
      <c r="N953" s="6" t="s">
        <v>42</v>
      </c>
      <c r="O953" s="17"/>
      <c r="P953" s="17"/>
      <c r="Q953" s="17"/>
      <c r="R953" s="17"/>
      <c r="S953" s="17"/>
      <c r="T953" s="17"/>
      <c r="U953" s="17"/>
      <c r="V953" s="17"/>
      <c r="W953" s="17"/>
      <c r="X953" s="17"/>
      <c r="Y953" s="17"/>
      <c r="Z953" s="17"/>
    </row>
    <row r="954" spans="1:26">
      <c r="A954" s="20" t="s">
        <v>3258</v>
      </c>
      <c r="B954" s="20"/>
      <c r="C954" s="463"/>
      <c r="D954" s="6"/>
      <c r="E954" s="20"/>
      <c r="F954" s="6"/>
      <c r="G954"/>
      <c r="H954"/>
      <c r="I954" s="17"/>
      <c r="J954" s="17"/>
      <c r="K954" s="17"/>
      <c r="L954" s="17"/>
      <c r="M954" s="17"/>
      <c r="N954" s="6"/>
      <c r="O954" s="17"/>
      <c r="P954" s="17"/>
      <c r="Q954" s="17"/>
      <c r="R954" s="17"/>
      <c r="S954" s="17"/>
      <c r="T954" s="17"/>
      <c r="U954" s="17"/>
      <c r="V954" s="17"/>
      <c r="W954" s="17"/>
      <c r="X954" s="17"/>
      <c r="Y954" s="17"/>
      <c r="Z954" s="17"/>
    </row>
    <row r="955" spans="1:26" ht="47.25">
      <c r="A955" s="20" t="s">
        <v>3258</v>
      </c>
      <c r="B955"/>
      <c r="C955" s="6"/>
      <c r="D955" s="6" t="str">
        <f t="shared" si="54"/>
        <v xml:space="preserve">
</v>
      </c>
      <c r="E955"/>
      <c r="F955" s="6" t="str">
        <f t="shared" si="57"/>
        <v xml:space="preserve">
</v>
      </c>
      <c r="G955"/>
      <c r="H955"/>
      <c r="I955" s="17"/>
      <c r="J955" s="17"/>
      <c r="K955" s="17"/>
      <c r="L955" s="17"/>
      <c r="M955" s="17"/>
      <c r="N955" s="6"/>
      <c r="O955" s="17"/>
      <c r="P955" s="17"/>
      <c r="Q955" s="17"/>
      <c r="R955" s="17"/>
      <c r="S955" s="17"/>
      <c r="T955" s="17"/>
      <c r="U955" s="17"/>
      <c r="V955" s="17"/>
      <c r="W955" s="17"/>
      <c r="X955" s="17"/>
      <c r="Y955" s="17"/>
      <c r="Z955" s="17"/>
    </row>
    <row r="956" spans="1:26" ht="47.25">
      <c r="A956" s="20" t="s">
        <v>3626</v>
      </c>
      <c r="B956"/>
      <c r="C956" s="6"/>
      <c r="D956" s="6" t="str">
        <f t="shared" si="54"/>
        <v xml:space="preserve">
</v>
      </c>
      <c r="E956"/>
      <c r="F956" s="6" t="str">
        <f t="shared" si="57"/>
        <v xml:space="preserve">
</v>
      </c>
      <c r="G956"/>
      <c r="H956"/>
      <c r="I956" s="17"/>
      <c r="J956" s="17"/>
      <c r="K956" s="17"/>
      <c r="L956" s="17"/>
      <c r="M956" s="17"/>
      <c r="N956" s="6"/>
      <c r="O956" s="17"/>
      <c r="P956" s="17"/>
      <c r="Q956" s="17"/>
      <c r="R956" s="17"/>
      <c r="S956" s="17"/>
      <c r="T956" s="17"/>
      <c r="U956" s="17"/>
      <c r="V956" s="17"/>
      <c r="W956" s="17"/>
      <c r="X956" s="17"/>
      <c r="Y956" s="17"/>
      <c r="Z956" s="17"/>
    </row>
    <row r="957" spans="1:26" ht="126">
      <c r="A957" s="20" t="s">
        <v>21</v>
      </c>
      <c r="B957" s="463" t="s">
        <v>4284</v>
      </c>
      <c r="C957" s="672" t="s">
        <v>4285</v>
      </c>
      <c r="D957" s="463" t="str">
        <f t="shared" si="54"/>
        <v>IN_note_16b
Now we are going to ask you about the inputs that you used on your plots during season 16B</v>
      </c>
      <c r="E957" s="6" t="s">
        <v>4732</v>
      </c>
      <c r="F957" s="6" t="str">
        <f t="shared" si="57"/>
        <v>IN_note_16b
Ubu tugiye kukubaza ibibazo bijyanye n'inyongeramusaruro wakoresheje mu mirima yawe mu gihembwe cy'ihinga cya 2016b.</v>
      </c>
      <c r="G957"/>
      <c r="H957"/>
      <c r="I957" s="17"/>
      <c r="J957" s="17"/>
      <c r="K957" s="17"/>
      <c r="L957" s="6" t="s">
        <v>6635</v>
      </c>
      <c r="M957" s="17"/>
      <c r="N957" s="6"/>
      <c r="O957" s="17"/>
      <c r="P957" s="17"/>
      <c r="Q957" s="17"/>
      <c r="R957" s="17"/>
      <c r="S957" s="17"/>
      <c r="T957" s="17"/>
      <c r="U957" s="17"/>
      <c r="V957" s="17"/>
      <c r="W957" s="17"/>
      <c r="X957" s="17"/>
      <c r="Y957" s="17"/>
      <c r="Z957" s="17"/>
    </row>
    <row r="958" spans="1:26" s="20" customFormat="1" ht="47.25">
      <c r="A958" s="6" t="s">
        <v>35</v>
      </c>
      <c r="B958" s="469" t="s">
        <v>4286</v>
      </c>
      <c r="C958" s="469" t="s">
        <v>4286</v>
      </c>
      <c r="D958" s="463" t="str">
        <f t="shared" si="54"/>
        <v>start_mod_D4_16b
start_mod_D4_16b</v>
      </c>
      <c r="E958" s="7" t="s">
        <v>4286</v>
      </c>
      <c r="F958" s="6" t="str">
        <f t="shared" si="57"/>
        <v>start_mod_D4_16b
start_mod_D4_16b</v>
      </c>
      <c r="G958" s="6"/>
      <c r="H958" s="6"/>
      <c r="I958" s="6"/>
      <c r="J958" s="12"/>
      <c r="K958" s="6"/>
      <c r="L958" s="17"/>
      <c r="M958" s="6"/>
      <c r="N958" s="6"/>
      <c r="O958" s="6"/>
      <c r="P958" s="6"/>
      <c r="Q958" s="6" t="s">
        <v>37</v>
      </c>
      <c r="R958" s="6"/>
    </row>
    <row r="959" spans="1:26" s="17" customFormat="1" ht="157.5">
      <c r="A959" s="6" t="s">
        <v>3622</v>
      </c>
      <c r="B959" s="463" t="s">
        <v>4287</v>
      </c>
      <c r="C959" s="6" t="s">
        <v>543</v>
      </c>
      <c r="D959" s="463" t="str">
        <f t="shared" si="54"/>
        <v>inputs_group_16b
inputs</v>
      </c>
      <c r="E959" s="6" t="s">
        <v>543</v>
      </c>
      <c r="F959" s="6" t="str">
        <f t="shared" si="57"/>
        <v>inputs_group_16b
inputs</v>
      </c>
      <c r="G959" s="6"/>
      <c r="H959" s="6"/>
      <c r="L959" s="6" t="s">
        <v>6635</v>
      </c>
      <c r="N959" s="6"/>
      <c r="R959" s="17" t="s">
        <v>4288</v>
      </c>
    </row>
    <row r="960" spans="1:26" ht="47.25">
      <c r="A960" s="6" t="s">
        <v>58</v>
      </c>
      <c r="B960" s="463" t="s">
        <v>4289</v>
      </c>
      <c r="C960" s="463" t="s">
        <v>4290</v>
      </c>
      <c r="D960" s="463" t="str">
        <f t="shared" si="54"/>
        <v>inputsid_16b
Inputs ID B 16</v>
      </c>
      <c r="E960" s="6"/>
      <c r="F960" s="6" t="str">
        <f t="shared" si="57"/>
        <v xml:space="preserve">inputsid_16b
</v>
      </c>
      <c r="G960" s="6"/>
      <c r="H960" s="6"/>
      <c r="I960" s="17"/>
      <c r="J960" s="17"/>
      <c r="K960" s="17"/>
      <c r="L960"/>
      <c r="M960" s="17"/>
      <c r="N960" s="6"/>
      <c r="O960" s="17"/>
      <c r="P960" s="17"/>
      <c r="Q960" s="17" t="s">
        <v>5863</v>
      </c>
      <c r="R960"/>
      <c r="S960"/>
      <c r="T960"/>
      <c r="U960"/>
      <c r="V960"/>
      <c r="W960"/>
      <c r="X960"/>
      <c r="Y960"/>
      <c r="Z960"/>
    </row>
    <row r="961" spans="1:26" ht="63">
      <c r="A961" s="6" t="s">
        <v>58</v>
      </c>
      <c r="B961" s="6" t="s">
        <v>544</v>
      </c>
      <c r="C961" s="463" t="s">
        <v>4291</v>
      </c>
      <c r="D961" s="463" t="str">
        <f t="shared" si="54"/>
        <v>PN1_00
Inputs list B 16</v>
      </c>
      <c r="E961" s="6"/>
      <c r="F961" s="6" t="str">
        <f t="shared" si="57"/>
        <v xml:space="preserve">PN1_00
</v>
      </c>
      <c r="G961" s="6"/>
      <c r="H961" s="6"/>
      <c r="I961" s="17"/>
      <c r="J961" s="17"/>
      <c r="K961" s="17"/>
      <c r="L961"/>
      <c r="M961" s="17"/>
      <c r="N961" s="6"/>
      <c r="O961" s="17"/>
      <c r="P961" s="17"/>
      <c r="Q961" s="17" t="s">
        <v>4733</v>
      </c>
      <c r="R961"/>
      <c r="S961"/>
      <c r="T961"/>
      <c r="U961"/>
      <c r="V961"/>
      <c r="W961"/>
      <c r="X961"/>
      <c r="Y961"/>
      <c r="Z961"/>
    </row>
    <row r="962" spans="1:26" ht="110.25">
      <c r="A962" s="6" t="s">
        <v>61</v>
      </c>
      <c r="B962" s="6" t="s">
        <v>4292</v>
      </c>
      <c r="C962" s="463" t="s">
        <v>4293</v>
      </c>
      <c r="D962" s="463" t="str">
        <f t="shared" si="54"/>
        <v>PN1_01
Did the HH apply any [${PN1_00}] for use in Season B 2016?</v>
      </c>
      <c r="E962" s="6" t="s">
        <v>4995</v>
      </c>
      <c r="F962" s="6" t="str">
        <f t="shared" si="57"/>
        <v>PN1_01
Hari [${PN1_00}] yakoreshejwe n'uru rugo  rwanyu muri iki gihembwe cy'ihinga B 2016?</v>
      </c>
      <c r="G962"/>
      <c r="H962"/>
      <c r="I962" s="17"/>
      <c r="J962" s="17"/>
      <c r="K962" s="17"/>
      <c r="L962" s="17"/>
      <c r="M962" s="17"/>
      <c r="N962" s="6" t="s">
        <v>42</v>
      </c>
      <c r="O962" s="17"/>
      <c r="P962" s="17"/>
      <c r="Q962" s="17"/>
      <c r="R962" s="17"/>
      <c r="S962" s="17"/>
      <c r="T962" s="17"/>
      <c r="U962" s="17"/>
      <c r="V962" s="17"/>
      <c r="W962" s="17"/>
      <c r="X962" s="17"/>
      <c r="Y962" s="17"/>
      <c r="Z962" s="17"/>
    </row>
    <row r="963" spans="1:26" ht="47.25">
      <c r="A963" s="6" t="s">
        <v>3256</v>
      </c>
      <c r="B963" s="6" t="s">
        <v>4294</v>
      </c>
      <c r="C963" s="6" t="s">
        <v>4294</v>
      </c>
      <c r="D963" s="6" t="str">
        <f t="shared" si="54"/>
        <v>PN1_01_yes
PN1_01_yes</v>
      </c>
      <c r="E963" s="6" t="s">
        <v>4294</v>
      </c>
      <c r="F963" s="6" t="str">
        <f t="shared" si="57"/>
        <v>PN1_01_yes
PN1_01_yes</v>
      </c>
      <c r="G963"/>
      <c r="H963"/>
      <c r="I963" s="17"/>
      <c r="J963" s="17"/>
      <c r="K963" s="17"/>
      <c r="L963" s="17" t="s">
        <v>4295</v>
      </c>
      <c r="M963" s="17"/>
      <c r="N963" s="6"/>
      <c r="O963" s="17"/>
      <c r="P963" s="17"/>
      <c r="Q963" s="17"/>
      <c r="R963" s="17"/>
      <c r="S963" s="17"/>
      <c r="T963" s="17"/>
      <c r="U963" s="17"/>
      <c r="V963" s="17"/>
      <c r="W963" s="17"/>
      <c r="X963" s="17"/>
      <c r="Y963" s="17"/>
      <c r="Z963" s="17"/>
    </row>
    <row r="964" spans="1:26" ht="393.75">
      <c r="A964" s="6" t="s">
        <v>3622</v>
      </c>
      <c r="B964" s="463" t="s">
        <v>4296</v>
      </c>
      <c r="C964" s="463" t="s">
        <v>4296</v>
      </c>
      <c r="D964" s="463" t="str">
        <f t="shared" si="54"/>
        <v>d_16b_d4
d_16b_d4</v>
      </c>
      <c r="E964" s="6" t="s">
        <v>4296</v>
      </c>
      <c r="F964" s="6" t="str">
        <f t="shared" si="57"/>
        <v>d_16b_d4
d_16b_d4</v>
      </c>
      <c r="G964"/>
      <c r="H964"/>
      <c r="I964" s="20"/>
      <c r="J964" s="20"/>
      <c r="K964" s="20"/>
      <c r="L964" s="20"/>
      <c r="M964" s="20"/>
      <c r="N964" s="6"/>
      <c r="O964" s="20"/>
      <c r="P964" s="20"/>
      <c r="Q964" s="20"/>
      <c r="R964" s="6" t="s">
        <v>6074</v>
      </c>
      <c r="S964" s="17"/>
      <c r="T964" s="17"/>
      <c r="U964" s="17"/>
      <c r="V964" s="17"/>
      <c r="W964" s="17"/>
      <c r="X964" s="17"/>
      <c r="Y964" s="17"/>
      <c r="Z964" s="17"/>
    </row>
    <row r="965" spans="1:26" s="718" customFormat="1">
      <c r="A965" s="717" t="s">
        <v>58</v>
      </c>
      <c r="B965" s="717" t="s">
        <v>6018</v>
      </c>
      <c r="C965" s="717" t="s">
        <v>6001</v>
      </c>
      <c r="D965" s="717" t="s">
        <v>6001</v>
      </c>
      <c r="E965" s="717" t="s">
        <v>6001</v>
      </c>
      <c r="F965" s="717" t="s">
        <v>6001</v>
      </c>
      <c r="I965" s="723"/>
      <c r="J965" s="723"/>
      <c r="K965" s="723"/>
      <c r="L965" s="723"/>
      <c r="M965" s="723"/>
      <c r="N965" s="6"/>
      <c r="O965" s="723"/>
      <c r="P965" s="723"/>
      <c r="Q965" s="723" t="s">
        <v>5863</v>
      </c>
      <c r="R965" s="723"/>
      <c r="S965" s="720"/>
      <c r="T965" s="720"/>
      <c r="U965" s="720"/>
      <c r="V965" s="720"/>
      <c r="W965" s="720"/>
      <c r="X965" s="720"/>
      <c r="Y965" s="720"/>
      <c r="Z965" s="720"/>
    </row>
    <row r="966" spans="1:26" s="718" customFormat="1" ht="393.75">
      <c r="A966" s="717" t="s">
        <v>58</v>
      </c>
      <c r="B966" s="717" t="s">
        <v>6019</v>
      </c>
      <c r="C966" s="717" t="s">
        <v>5998</v>
      </c>
      <c r="D966" s="717" t="str">
        <f t="shared" ref="D966" si="58">$B966&amp;"
"&amp;$C966</f>
        <v>plot_cult_yesno_16b_d4
Is plot_cult_index cultivated or not</v>
      </c>
      <c r="E966" s="717" t="s">
        <v>5998</v>
      </c>
      <c r="F966" s="717" t="str">
        <f t="shared" ref="F966" si="59">$B966&amp;"
"&amp;$E966</f>
        <v>plot_cult_yesno_16b_d4
Is plot_cult_index cultivated or not</v>
      </c>
      <c r="I966" s="723"/>
      <c r="J966" s="723"/>
      <c r="K966" s="723"/>
      <c r="L966" s="723"/>
      <c r="M966" s="723"/>
      <c r="N966" s="6"/>
      <c r="O966" s="723"/>
      <c r="P966" s="723"/>
      <c r="Q966" s="723" t="s">
        <v>6020</v>
      </c>
      <c r="R966" s="723"/>
      <c r="S966" s="720"/>
      <c r="T966" s="720"/>
      <c r="U966" s="720"/>
      <c r="V966" s="720"/>
      <c r="W966" s="720"/>
      <c r="X966" s="720"/>
      <c r="Y966" s="720"/>
      <c r="Z966" s="720"/>
    </row>
    <row r="967" spans="1:26" s="718" customFormat="1" ht="31.5">
      <c r="A967" s="717" t="s">
        <v>3256</v>
      </c>
      <c r="B967" s="717" t="s">
        <v>6021</v>
      </c>
      <c r="C967" s="717" t="s">
        <v>5996</v>
      </c>
      <c r="D967" s="717" t="s">
        <v>5996</v>
      </c>
      <c r="E967" s="717" t="s">
        <v>5996</v>
      </c>
      <c r="F967" s="717" t="s">
        <v>5996</v>
      </c>
      <c r="I967" s="723"/>
      <c r="J967" s="723"/>
      <c r="K967" s="723"/>
      <c r="L967" s="717" t="s">
        <v>6022</v>
      </c>
      <c r="M967" s="723"/>
      <c r="N967" s="6"/>
      <c r="O967" s="723"/>
      <c r="P967" s="723"/>
      <c r="Q967" s="723"/>
      <c r="R967" s="723"/>
      <c r="S967" s="720"/>
      <c r="T967" s="720"/>
      <c r="U967" s="720"/>
      <c r="V967" s="720"/>
      <c r="W967" s="720"/>
      <c r="X967" s="720"/>
      <c r="Y967" s="720"/>
      <c r="Z967" s="720"/>
    </row>
    <row r="968" spans="1:26" s="718" customFormat="1" ht="409.5">
      <c r="A968" s="717" t="s">
        <v>58</v>
      </c>
      <c r="B968" s="717" t="s">
        <v>4297</v>
      </c>
      <c r="C968" s="717" t="s">
        <v>6003</v>
      </c>
      <c r="D968" s="717" t="s">
        <v>6003</v>
      </c>
      <c r="E968" s="717" t="s">
        <v>6003</v>
      </c>
      <c r="F968" s="717" t="s">
        <v>6003</v>
      </c>
      <c r="I968" s="723"/>
      <c r="J968" s="723"/>
      <c r="K968" s="723"/>
      <c r="L968" s="723"/>
      <c r="M968" s="723"/>
      <c r="N968" s="6"/>
      <c r="O968" s="723"/>
      <c r="P968" s="723"/>
      <c r="Q968" s="723" t="s">
        <v>6023</v>
      </c>
      <c r="R968" s="723"/>
      <c r="S968" s="720"/>
      <c r="T968" s="720"/>
      <c r="U968" s="720"/>
      <c r="V968" s="720"/>
      <c r="W968" s="720"/>
      <c r="X968" s="720"/>
      <c r="Y968" s="720"/>
      <c r="Z968" s="720"/>
    </row>
    <row r="969" spans="1:26" s="718" customFormat="1" ht="393.75">
      <c r="A969" s="717" t="s">
        <v>58</v>
      </c>
      <c r="B969" s="717" t="s">
        <v>6094</v>
      </c>
      <c r="C969" s="717"/>
      <c r="D969" s="717"/>
      <c r="E969" s="717"/>
      <c r="F969" s="717"/>
      <c r="I969" s="723"/>
      <c r="J969" s="723"/>
      <c r="K969" s="723"/>
      <c r="L969" s="723"/>
      <c r="M969" s="723"/>
      <c r="N969" s="6"/>
      <c r="O969" s="723"/>
      <c r="P969" s="723"/>
      <c r="Q969" s="723" t="s">
        <v>6095</v>
      </c>
      <c r="R969" s="723"/>
      <c r="S969" s="720"/>
      <c r="T969" s="720"/>
      <c r="U969" s="720"/>
      <c r="V969" s="720"/>
      <c r="W969" s="720"/>
      <c r="X969" s="720"/>
      <c r="Y969" s="720"/>
      <c r="Z969" s="720"/>
    </row>
    <row r="970" spans="1:26" ht="47.25">
      <c r="A970" s="6" t="s">
        <v>3256</v>
      </c>
      <c r="B970" s="463" t="s">
        <v>4298</v>
      </c>
      <c r="C970" s="463" t="s">
        <v>4298</v>
      </c>
      <c r="D970" s="463" t="str">
        <f t="shared" si="54"/>
        <v>cultivated_16bd4
cultivated_16bd4</v>
      </c>
      <c r="E970" s="6" t="s">
        <v>4298</v>
      </c>
      <c r="F970" s="6" t="str">
        <f t="shared" si="57"/>
        <v>cultivated_16bd4
cultivated_16bd4</v>
      </c>
      <c r="G970"/>
      <c r="H970"/>
      <c r="I970" s="20"/>
      <c r="J970" s="20"/>
      <c r="K970" s="20"/>
      <c r="L970" s="20" t="s">
        <v>6096</v>
      </c>
      <c r="M970" s="20"/>
      <c r="N970" s="6"/>
      <c r="O970" s="20"/>
      <c r="P970" s="20"/>
      <c r="Q970" s="651"/>
      <c r="R970" s="20"/>
      <c r="S970" s="17"/>
      <c r="T970" s="17"/>
      <c r="U970" s="17"/>
      <c r="V970" s="17"/>
      <c r="W970" s="17"/>
      <c r="X970" s="17"/>
      <c r="Y970" s="17"/>
      <c r="Z970" s="17"/>
    </row>
    <row r="971" spans="1:26">
      <c r="A971" s="6" t="s">
        <v>3256</v>
      </c>
      <c r="B971" s="6" t="s">
        <v>6274</v>
      </c>
      <c r="C971" s="6" t="s">
        <v>6274</v>
      </c>
      <c r="D971" s="6" t="s">
        <v>6274</v>
      </c>
      <c r="E971" s="6" t="s">
        <v>6274</v>
      </c>
      <c r="F971" s="6" t="s">
        <v>6274</v>
      </c>
      <c r="G971"/>
      <c r="H971"/>
      <c r="I971" s="20" t="s">
        <v>5160</v>
      </c>
      <c r="J971" s="20"/>
      <c r="K971" s="20"/>
      <c r="L971" s="20"/>
      <c r="M971" s="20"/>
      <c r="N971" s="6"/>
      <c r="O971" s="20"/>
      <c r="P971" s="20"/>
      <c r="Q971" s="651"/>
      <c r="R971" s="20"/>
      <c r="S971" s="17"/>
      <c r="T971" s="17"/>
      <c r="U971" s="17"/>
      <c r="V971" s="17"/>
      <c r="W971" s="17"/>
      <c r="X971" s="17"/>
      <c r="Y971" s="17"/>
      <c r="Z971" s="17"/>
    </row>
    <row r="972" spans="1:26" ht="94.5">
      <c r="A972" s="6" t="s">
        <v>265</v>
      </c>
      <c r="B972" s="6" t="s">
        <v>545</v>
      </c>
      <c r="C972" s="463" t="s">
        <v>4299</v>
      </c>
      <c r="D972" s="463" t="str">
        <f t="shared" si="54"/>
        <v>PN1_02
[${plot_16b_d4}]: How much of [${PN1_00}] was used on this plot?</v>
      </c>
      <c r="E972" s="6" t="s">
        <v>4734</v>
      </c>
      <c r="F972" s="6" t="str">
        <f t="shared" si="57"/>
        <v>PN1_02
[${plot_16b_d4}]: [${PN1_00}] yakoreshejwe yanganaga ite?</v>
      </c>
      <c r="G972"/>
      <c r="H972"/>
      <c r="I972" s="17"/>
      <c r="J972" s="17"/>
      <c r="K972" s="17"/>
      <c r="L972" s="17"/>
      <c r="M972" s="17"/>
      <c r="N972" s="6" t="s">
        <v>42</v>
      </c>
      <c r="O972" s="17"/>
      <c r="P972" s="17"/>
      <c r="Q972" s="17"/>
      <c r="R972" s="17"/>
      <c r="S972" s="17"/>
      <c r="T972" s="17"/>
      <c r="U972" s="17"/>
      <c r="V972" s="17"/>
      <c r="W972" s="17"/>
      <c r="X972" s="17"/>
      <c r="Y972" s="17"/>
      <c r="Z972" s="17"/>
    </row>
    <row r="973" spans="1:26" ht="47.25">
      <c r="A973" s="6" t="s">
        <v>4300</v>
      </c>
      <c r="B973" s="6" t="s">
        <v>546</v>
      </c>
      <c r="C973" s="6" t="s">
        <v>466</v>
      </c>
      <c r="D973" s="6" t="str">
        <f t="shared" si="54"/>
        <v>PN1_02X
units</v>
      </c>
      <c r="E973" s="6" t="s">
        <v>268</v>
      </c>
      <c r="F973" s="6" t="str">
        <f t="shared" si="57"/>
        <v>PN1_02X
Ingero</v>
      </c>
      <c r="G973"/>
      <c r="H973"/>
      <c r="I973" s="17" t="s">
        <v>6311</v>
      </c>
      <c r="J973" s="17"/>
      <c r="K973" s="17"/>
      <c r="L973" s="17"/>
      <c r="M973" s="17"/>
      <c r="N973" s="6" t="s">
        <v>42</v>
      </c>
      <c r="O973" s="17"/>
      <c r="P973" s="17"/>
      <c r="Q973" s="17"/>
      <c r="R973" s="17"/>
      <c r="S973" s="17"/>
      <c r="T973" s="17"/>
      <c r="U973" s="17"/>
      <c r="V973" s="17"/>
      <c r="W973" s="17"/>
      <c r="X973" s="17"/>
      <c r="Y973" s="17"/>
      <c r="Z973" s="17"/>
    </row>
    <row r="974" spans="1:26">
      <c r="A974" s="6" t="s">
        <v>3258</v>
      </c>
      <c r="B974" s="6"/>
      <c r="C974" s="6"/>
      <c r="D974" s="6"/>
      <c r="E974" s="20"/>
      <c r="F974" s="6"/>
      <c r="G974"/>
      <c r="H974"/>
      <c r="I974" s="17"/>
      <c r="J974" s="17"/>
      <c r="K974" s="17"/>
      <c r="L974" s="17"/>
      <c r="M974" s="17"/>
      <c r="N974" s="6"/>
      <c r="O974" s="17"/>
      <c r="P974" s="17"/>
      <c r="Q974" s="17"/>
      <c r="R974" s="17"/>
      <c r="S974" s="17"/>
      <c r="T974" s="17"/>
      <c r="U974" s="17"/>
      <c r="V974" s="17"/>
      <c r="W974" s="17"/>
      <c r="X974" s="17"/>
      <c r="Y974" s="17"/>
      <c r="Z974" s="17"/>
    </row>
    <row r="975" spans="1:26" ht="173.25">
      <c r="A975" s="6" t="s">
        <v>58</v>
      </c>
      <c r="B975" s="463" t="s">
        <v>4302</v>
      </c>
      <c r="C975" s="463" t="s">
        <v>4303</v>
      </c>
      <c r="D975" s="463" t="str">
        <f t="shared" si="54"/>
        <v>IN_16b_pm
Quantity of input (16B) used on plot converted to KG (unless L or mL)</v>
      </c>
      <c r="E975"/>
      <c r="F975" s="6" t="str">
        <f t="shared" si="57"/>
        <v xml:space="preserve">IN_16b_pm
</v>
      </c>
      <c r="G975"/>
      <c r="H975"/>
      <c r="I975" s="17"/>
      <c r="J975" s="17"/>
      <c r="K975" s="17"/>
      <c r="L975" s="17"/>
      <c r="M975" s="17"/>
      <c r="N975" s="6"/>
      <c r="O975" s="17"/>
      <c r="P975" s="17"/>
      <c r="Q975" s="17" t="s">
        <v>4304</v>
      </c>
      <c r="R975" s="17"/>
      <c r="S975" s="17"/>
      <c r="T975" s="17"/>
      <c r="U975" s="17"/>
      <c r="V975" s="17"/>
      <c r="W975" s="17"/>
      <c r="X975" s="17"/>
      <c r="Y975" s="17"/>
      <c r="Z975" s="17"/>
    </row>
    <row r="976" spans="1:26" ht="63">
      <c r="A976" s="6" t="s">
        <v>58</v>
      </c>
      <c r="B976" s="463" t="s">
        <v>4305</v>
      </c>
      <c r="C976" s="463" t="s">
        <v>4306</v>
      </c>
      <c r="D976" s="463" t="str">
        <f t="shared" si="54"/>
        <v>IN_16b_pv
Quantity of input (16B) used on plot converted to L (only for mL)</v>
      </c>
      <c r="E976"/>
      <c r="F976" s="6" t="str">
        <f t="shared" si="57"/>
        <v xml:space="preserve">IN_16b_pv
</v>
      </c>
      <c r="G976"/>
      <c r="H976"/>
      <c r="I976" s="17"/>
      <c r="J976" s="17"/>
      <c r="K976" s="17"/>
      <c r="L976" s="17"/>
      <c r="M976" s="17"/>
      <c r="N976" s="6"/>
      <c r="O976" s="17"/>
      <c r="P976" s="17"/>
      <c r="Q976" s="17" t="s">
        <v>4307</v>
      </c>
      <c r="R976" s="17"/>
      <c r="S976" s="17"/>
      <c r="T976" s="17"/>
      <c r="U976" s="17"/>
      <c r="V976" s="17"/>
      <c r="W976" s="17"/>
      <c r="X976" s="17"/>
      <c r="Y976" s="17"/>
      <c r="Z976" s="17"/>
    </row>
    <row r="977" spans="1:26" ht="126">
      <c r="A977" s="6" t="s">
        <v>47</v>
      </c>
      <c r="B977" s="6" t="s">
        <v>4308</v>
      </c>
      <c r="C977" s="463" t="s">
        <v>4309</v>
      </c>
      <c r="D977" s="463" t="str">
        <f t="shared" si="54"/>
        <v>PN1_03
How much did the HH spend on [${PN1_00}] that was used on [${plot_16b_d4}] in Season B 2016?</v>
      </c>
      <c r="E977" s="6" t="s">
        <v>4996</v>
      </c>
      <c r="F977" s="6" t="str">
        <f t="shared" si="57"/>
        <v>PN1_03
Ni amafaranga angana iki urugo rwanyu rwakoresheje mu kugura [${PN1_00}] yagiye mu [${plot_16b_d4}] mu gihembwe cya B 2016?</v>
      </c>
      <c r="G977"/>
      <c r="H977"/>
      <c r="I977" s="17"/>
      <c r="J977" s="17" t="s">
        <v>4310</v>
      </c>
      <c r="K977" s="17"/>
      <c r="L977" s="17" t="s">
        <v>4301</v>
      </c>
      <c r="M977" s="17"/>
      <c r="N977" s="6" t="s">
        <v>42</v>
      </c>
      <c r="O977" s="17"/>
      <c r="P977" s="17"/>
      <c r="Q977" s="17"/>
      <c r="R977" s="17"/>
      <c r="S977" s="17"/>
      <c r="T977" s="17"/>
      <c r="U977" s="17"/>
      <c r="V977" s="17"/>
      <c r="W977" s="17"/>
      <c r="X977" s="17"/>
      <c r="Y977" s="17"/>
      <c r="Z977" s="17"/>
    </row>
    <row r="978" spans="1:26" ht="110.25">
      <c r="A978" s="662" t="s">
        <v>139</v>
      </c>
      <c r="B978" s="6" t="s">
        <v>4311</v>
      </c>
      <c r="C978" s="6" t="s">
        <v>4312</v>
      </c>
      <c r="D978" s="6" t="str">
        <f t="shared" si="54"/>
        <v>PC1_03_w
Alert! The household reported they did not spend any money on [${PN1_00}]. Are you sure this is correct?</v>
      </c>
      <c r="E978" s="6" t="s">
        <v>4312</v>
      </c>
      <c r="F978" s="6" t="str">
        <f t="shared" si="57"/>
        <v>PC1_03_w
Alert! The household reported they did not spend any money on [${PN1_00}]. Are you sure this is correct?</v>
      </c>
      <c r="G978"/>
      <c r="H978"/>
      <c r="I978" s="17"/>
      <c r="J978" s="20" t="s">
        <v>273</v>
      </c>
      <c r="K978" s="17" t="s">
        <v>274</v>
      </c>
      <c r="L978" s="20" t="s">
        <v>4313</v>
      </c>
      <c r="M978" s="17"/>
      <c r="N978" s="6" t="s">
        <v>42</v>
      </c>
      <c r="O978" s="17"/>
      <c r="P978" s="17"/>
      <c r="Q978" s="17"/>
      <c r="R978" s="17"/>
      <c r="S978" s="17"/>
      <c r="T978" s="17"/>
      <c r="U978" s="17"/>
      <c r="V978" s="17"/>
      <c r="W978" s="17"/>
      <c r="X978" s="17"/>
      <c r="Y978" s="17"/>
      <c r="Z978" s="17"/>
    </row>
    <row r="979" spans="1:26">
      <c r="A979" s="662" t="s">
        <v>3258</v>
      </c>
      <c r="B979" s="20"/>
      <c r="C979" s="6"/>
      <c r="D979" s="6"/>
      <c r="E979" s="20"/>
      <c r="F979" s="6"/>
      <c r="G979"/>
      <c r="H979"/>
      <c r="I979" s="17"/>
      <c r="J979" s="20"/>
      <c r="K979" s="17"/>
      <c r="L979" s="20"/>
      <c r="M979" s="17"/>
      <c r="N979" s="6"/>
      <c r="O979" s="17"/>
      <c r="P979" s="17"/>
      <c r="Q979" s="17"/>
      <c r="R979" s="17"/>
      <c r="S979" s="17"/>
      <c r="T979" s="17"/>
      <c r="U979" s="17"/>
      <c r="V979" s="17"/>
      <c r="W979" s="17"/>
      <c r="X979" s="17"/>
      <c r="Y979" s="17"/>
      <c r="Z979" s="17"/>
    </row>
    <row r="980" spans="1:26" ht="47.25">
      <c r="A980" s="6" t="s">
        <v>3258</v>
      </c>
      <c r="B980"/>
      <c r="C980" s="6"/>
      <c r="D980" s="6" t="str">
        <f t="shared" si="54"/>
        <v xml:space="preserve">
</v>
      </c>
      <c r="E980"/>
      <c r="F980" s="6" t="str">
        <f t="shared" si="57"/>
        <v xml:space="preserve">
</v>
      </c>
      <c r="G980"/>
      <c r="H980"/>
      <c r="I980" s="17"/>
      <c r="J980" s="17"/>
      <c r="K980" s="17"/>
      <c r="L980" s="17"/>
      <c r="M980" s="17"/>
      <c r="N980" s="6"/>
      <c r="O980" s="17"/>
      <c r="P980" s="17"/>
      <c r="Q980" s="17"/>
      <c r="R980" s="17"/>
      <c r="S980" s="17"/>
      <c r="T980" s="17"/>
      <c r="U980" s="17"/>
      <c r="V980" s="17"/>
      <c r="W980" s="17"/>
      <c r="X980" s="17"/>
      <c r="Y980" s="17"/>
      <c r="Z980" s="17"/>
    </row>
    <row r="981" spans="1:26" ht="47.25">
      <c r="A981" s="6" t="s">
        <v>3626</v>
      </c>
      <c r="B981"/>
      <c r="C981" s="6"/>
      <c r="D981" s="6" t="str">
        <f t="shared" si="54"/>
        <v xml:space="preserve">
</v>
      </c>
      <c r="E981"/>
      <c r="F981" s="6" t="str">
        <f t="shared" si="57"/>
        <v xml:space="preserve">
</v>
      </c>
      <c r="G981"/>
      <c r="H981"/>
      <c r="I981"/>
      <c r="J981"/>
      <c r="K981"/>
      <c r="L981"/>
      <c r="M981"/>
      <c r="N981" s="6"/>
      <c r="O981"/>
      <c r="P981"/>
      <c r="Q981"/>
      <c r="R981"/>
      <c r="S981"/>
      <c r="T981"/>
      <c r="U981"/>
      <c r="V981"/>
      <c r="W981"/>
      <c r="X981"/>
      <c r="Y981"/>
      <c r="Z981"/>
    </row>
    <row r="982" spans="1:26" ht="63">
      <c r="A982" s="6" t="s">
        <v>58</v>
      </c>
      <c r="B982" s="463" t="s">
        <v>4314</v>
      </c>
      <c r="C982" s="6" t="s">
        <v>4315</v>
      </c>
      <c r="D982" s="463" t="str">
        <f t="shared" si="54"/>
        <v>sum_16b_pm
Total amount of input used on individual plots (KG)</v>
      </c>
      <c r="E982"/>
      <c r="F982" s="6" t="str">
        <f t="shared" si="57"/>
        <v xml:space="preserve">sum_16b_pm
</v>
      </c>
      <c r="G982"/>
      <c r="H982"/>
      <c r="I982" s="20"/>
      <c r="J982" s="20"/>
      <c r="K982" s="20"/>
      <c r="L982" s="20"/>
      <c r="M982" s="20"/>
      <c r="N982" s="6"/>
      <c r="O982" s="20"/>
      <c r="P982" s="20"/>
      <c r="Q982" s="20" t="s">
        <v>4735</v>
      </c>
      <c r="R982" s="20"/>
      <c r="S982" s="20"/>
      <c r="T982" s="20"/>
      <c r="U982" s="20"/>
      <c r="V982" s="20"/>
      <c r="W982" s="20"/>
      <c r="X982" s="20"/>
      <c r="Y982" s="20"/>
      <c r="Z982" s="20"/>
    </row>
    <row r="983" spans="1:26" ht="63">
      <c r="A983" s="6" t="s">
        <v>58</v>
      </c>
      <c r="B983" s="463" t="s">
        <v>4316</v>
      </c>
      <c r="C983" s="6" t="s">
        <v>4317</v>
      </c>
      <c r="D983" s="463" t="str">
        <f t="shared" si="54"/>
        <v>sum_16b_pv
Total amount of input used on individual plots (L)</v>
      </c>
      <c r="E983"/>
      <c r="F983" s="6" t="str">
        <f t="shared" si="57"/>
        <v xml:space="preserve">sum_16b_pv
</v>
      </c>
      <c r="G983"/>
      <c r="H983"/>
      <c r="I983" s="20"/>
      <c r="J983" s="20"/>
      <c r="K983" s="20"/>
      <c r="L983" s="20"/>
      <c r="M983" s="20"/>
      <c r="N983" s="6"/>
      <c r="O983" s="20"/>
      <c r="P983" s="20"/>
      <c r="Q983" s="20" t="s">
        <v>4736</v>
      </c>
      <c r="R983" s="20"/>
      <c r="S983" s="20"/>
      <c r="T983" s="20"/>
      <c r="U983" s="20"/>
      <c r="V983" s="20"/>
      <c r="W983" s="20"/>
      <c r="X983" s="20"/>
      <c r="Y983" s="20"/>
      <c r="Z983" s="20"/>
    </row>
    <row r="984" spans="1:26" ht="63">
      <c r="A984" s="6" t="s">
        <v>58</v>
      </c>
      <c r="B984" s="463" t="s">
        <v>4318</v>
      </c>
      <c r="C984" s="6" t="s">
        <v>4319</v>
      </c>
      <c r="D984" s="463" t="str">
        <f t="shared" si="54"/>
        <v>sum_16b_pc
Total cost of input used on individual plots (RWF)</v>
      </c>
      <c r="E984"/>
      <c r="F984" s="6" t="str">
        <f t="shared" si="57"/>
        <v xml:space="preserve">sum_16b_pc
</v>
      </c>
      <c r="G984"/>
      <c r="H984"/>
      <c r="I984" s="20"/>
      <c r="J984" s="20"/>
      <c r="K984" s="20"/>
      <c r="L984" s="20"/>
      <c r="M984" s="20"/>
      <c r="N984" s="6"/>
      <c r="O984" s="20"/>
      <c r="P984" s="20"/>
      <c r="Q984" s="20" t="s">
        <v>4320</v>
      </c>
      <c r="R984" s="20"/>
      <c r="S984" s="20"/>
      <c r="T984" s="20"/>
      <c r="U984" s="20"/>
      <c r="V984" s="20"/>
      <c r="W984" s="20"/>
      <c r="X984" s="20"/>
      <c r="Y984" s="20"/>
      <c r="Z984" s="20"/>
    </row>
    <row r="985" spans="1:26" ht="157.5">
      <c r="A985" s="6" t="s">
        <v>61</v>
      </c>
      <c r="B985" s="7" t="s">
        <v>6752</v>
      </c>
      <c r="C985" s="7" t="s">
        <v>6886</v>
      </c>
      <c r="D985" s="717" t="str">
        <f t="shared" si="54"/>
        <v>Otherplots_16b_d3
Apart from [${PN1_00}] used in the plot/s discussed above, are there any other cultivated plots where you used [${PN1_00}] in season 16B?</v>
      </c>
      <c r="E985" s="7" t="s">
        <v>6887</v>
      </c>
      <c r="F985" s="717" t="str">
        <f t="shared" si="57"/>
        <v>Otherplots_16b_d3
Uretse [${PN1_00}] wakoresheje mu mirima/umurima twaganiriye haruguru, haba hari indi mirima mwahinze mugakoresha [${PN1_00}] mu gihembwe cya 2016 B?</v>
      </c>
      <c r="G985" s="20"/>
      <c r="H985" s="20"/>
      <c r="I985" s="20"/>
      <c r="J985" s="734"/>
      <c r="K985" s="6"/>
      <c r="L985" s="6" t="s">
        <v>6738</v>
      </c>
      <c r="M985" s="20"/>
      <c r="N985" s="6" t="s">
        <v>6743</v>
      </c>
      <c r="O985" s="20"/>
      <c r="P985" s="20"/>
      <c r="Q985" s="20"/>
      <c r="R985" s="20"/>
      <c r="S985"/>
      <c r="T985"/>
      <c r="U985"/>
      <c r="V985"/>
      <c r="W985"/>
      <c r="X985"/>
      <c r="Y985"/>
      <c r="Z985"/>
    </row>
    <row r="986" spans="1:26" ht="47.25">
      <c r="A986" s="6" t="s">
        <v>3256</v>
      </c>
      <c r="B986" s="463" t="s">
        <v>6644</v>
      </c>
      <c r="C986" s="6"/>
      <c r="D986" s="463"/>
      <c r="E986"/>
      <c r="F986" s="6" t="str">
        <f t="shared" si="57"/>
        <v xml:space="preserve">remain_plots_16b
</v>
      </c>
      <c r="G986"/>
      <c r="H986"/>
      <c r="I986" s="20"/>
      <c r="J986" s="20"/>
      <c r="K986" s="20"/>
      <c r="L986" s="20" t="s">
        <v>6784</v>
      </c>
      <c r="M986" s="20"/>
      <c r="N986" s="6"/>
      <c r="O986" s="20"/>
      <c r="P986" s="20"/>
      <c r="Q986" s="20"/>
      <c r="R986" s="20"/>
      <c r="S986" s="20"/>
      <c r="T986" s="20"/>
      <c r="U986" s="20"/>
      <c r="V986" s="20"/>
      <c r="W986" s="20"/>
      <c r="X986" s="20"/>
      <c r="Y986" s="20"/>
      <c r="Z986" s="20"/>
    </row>
    <row r="987" spans="1:26">
      <c r="A987" s="6" t="s">
        <v>3256</v>
      </c>
      <c r="B987" s="6" t="s">
        <v>6275</v>
      </c>
      <c r="C987" s="6" t="s">
        <v>6275</v>
      </c>
      <c r="D987" s="6" t="s">
        <v>6275</v>
      </c>
      <c r="E987" s="6" t="s">
        <v>6275</v>
      </c>
      <c r="F987" s="6" t="s">
        <v>6275</v>
      </c>
      <c r="G987"/>
      <c r="H987"/>
      <c r="I987" s="20" t="s">
        <v>5160</v>
      </c>
      <c r="J987" s="20"/>
      <c r="K987" s="20"/>
      <c r="L987" s="20"/>
      <c r="M987" s="20"/>
      <c r="N987" s="6"/>
      <c r="O987" s="20"/>
      <c r="P987" s="20"/>
      <c r="Q987" s="20"/>
      <c r="R987" s="20"/>
      <c r="S987" s="20"/>
      <c r="T987" s="20"/>
      <c r="U987" s="20"/>
      <c r="V987" s="20"/>
      <c r="W987" s="20"/>
      <c r="X987" s="20"/>
      <c r="Y987" s="20"/>
      <c r="Z987" s="20"/>
    </row>
    <row r="988" spans="1:26" ht="78.75">
      <c r="A988" s="6" t="s">
        <v>265</v>
      </c>
      <c r="B988" s="6" t="s">
        <v>4321</v>
      </c>
      <c r="C988" s="6" t="s">
        <v>4322</v>
      </c>
      <c r="D988" s="6" t="str">
        <f t="shared" si="54"/>
        <v>PN1_04
How much of [${PN1_00}] was used on your remaining plots combined?</v>
      </c>
      <c r="E988" s="6" t="s">
        <v>4323</v>
      </c>
      <c r="F988" s="6" t="str">
        <f t="shared" si="57"/>
        <v>PN1_04
Ni [${PN1_00}] ingana iki yakoreshejwe mu mirima isigaye yose hamwe?</v>
      </c>
      <c r="G988"/>
      <c r="H988"/>
      <c r="I988" s="17"/>
      <c r="J988" s="17"/>
      <c r="K988" s="17"/>
      <c r="L988" s="17"/>
      <c r="M988" s="17"/>
      <c r="N988" s="6" t="s">
        <v>42</v>
      </c>
      <c r="O988" s="17"/>
      <c r="P988" s="17"/>
      <c r="Q988" s="17"/>
      <c r="R988" s="17"/>
      <c r="S988" s="17"/>
      <c r="T988" s="17"/>
      <c r="U988" s="17"/>
      <c r="V988" s="17"/>
      <c r="W988" s="17"/>
      <c r="X988" s="17"/>
      <c r="Y988" s="17"/>
      <c r="Z988" s="17"/>
    </row>
    <row r="989" spans="1:26" ht="47.25">
      <c r="A989" s="6" t="s">
        <v>4300</v>
      </c>
      <c r="B989" s="6" t="s">
        <v>547</v>
      </c>
      <c r="C989" s="6" t="s">
        <v>466</v>
      </c>
      <c r="D989" s="6" t="str">
        <f t="shared" si="54"/>
        <v>PN1_04X
units</v>
      </c>
      <c r="E989" s="6" t="s">
        <v>268</v>
      </c>
      <c r="F989" s="6" t="str">
        <f t="shared" si="57"/>
        <v>PN1_04X
Ingero</v>
      </c>
      <c r="G989"/>
      <c r="H989"/>
      <c r="I989" t="s">
        <v>6311</v>
      </c>
      <c r="J989"/>
      <c r="K989"/>
      <c r="L989" s="17"/>
      <c r="M989" s="17"/>
      <c r="N989" s="6" t="s">
        <v>42</v>
      </c>
      <c r="O989" s="17"/>
      <c r="P989" s="17"/>
      <c r="Q989" s="17"/>
      <c r="R989" s="17"/>
      <c r="S989" s="17"/>
      <c r="T989" s="17"/>
      <c r="U989" s="17"/>
      <c r="V989" s="17"/>
      <c r="W989" s="17"/>
      <c r="X989" s="17"/>
      <c r="Y989" s="17"/>
      <c r="Z989" s="17"/>
    </row>
    <row r="990" spans="1:26">
      <c r="A990" s="6" t="s">
        <v>3258</v>
      </c>
      <c r="B990" s="6"/>
      <c r="C990" s="6"/>
      <c r="D990" s="6"/>
      <c r="E990" s="20"/>
      <c r="F990" s="6"/>
      <c r="G990"/>
      <c r="H990"/>
      <c r="I990"/>
      <c r="J990"/>
      <c r="K990"/>
      <c r="L990" s="17"/>
      <c r="M990" s="17"/>
      <c r="N990" s="6"/>
      <c r="O990" s="17"/>
      <c r="P990" s="17"/>
      <c r="Q990" s="17"/>
      <c r="R990" s="17"/>
      <c r="S990" s="17"/>
      <c r="T990" s="17"/>
      <c r="U990" s="17"/>
      <c r="V990" s="17"/>
      <c r="W990" s="17"/>
      <c r="X990" s="17"/>
      <c r="Y990" s="17"/>
      <c r="Z990" s="17"/>
    </row>
    <row r="991" spans="1:26" ht="173.25">
      <c r="A991" s="6" t="s">
        <v>58</v>
      </c>
      <c r="B991" s="463" t="s">
        <v>4324</v>
      </c>
      <c r="C991" s="463" t="s">
        <v>4325</v>
      </c>
      <c r="D991" s="463" t="str">
        <f t="shared" si="54"/>
        <v>IN_16b_rm
Quantity of input (16B) used on remaining plots converted to KG (unless L or mL)</v>
      </c>
      <c r="E991"/>
      <c r="F991" s="6" t="str">
        <f t="shared" si="57"/>
        <v xml:space="preserve">IN_16b_rm
</v>
      </c>
      <c r="G991"/>
      <c r="H991"/>
      <c r="I991" s="17"/>
      <c r="J991" s="17"/>
      <c r="K991" s="17"/>
      <c r="L991" s="17"/>
      <c r="M991" s="17"/>
      <c r="N991" s="6"/>
      <c r="O991" s="17"/>
      <c r="P991" s="17"/>
      <c r="Q991" s="17" t="s">
        <v>4326</v>
      </c>
      <c r="R991" s="17"/>
      <c r="S991" s="17"/>
      <c r="T991" s="17"/>
      <c r="U991" s="17"/>
      <c r="V991" s="17"/>
      <c r="W991" s="17"/>
      <c r="X991" s="17"/>
      <c r="Y991" s="17"/>
      <c r="Z991" s="17"/>
    </row>
    <row r="992" spans="1:26" ht="78.75">
      <c r="A992" s="6" t="s">
        <v>58</v>
      </c>
      <c r="B992" s="463" t="s">
        <v>4327</v>
      </c>
      <c r="C992" s="463" t="s">
        <v>4328</v>
      </c>
      <c r="D992" s="463" t="str">
        <f t="shared" si="54"/>
        <v>IN_16b_rv
Quantity of input (16B) used on remaining plots converted to L (only for mL)</v>
      </c>
      <c r="E992"/>
      <c r="F992" s="6" t="str">
        <f t="shared" si="57"/>
        <v xml:space="preserve">IN_16b_rv
</v>
      </c>
      <c r="G992"/>
      <c r="H992"/>
      <c r="I992" s="17"/>
      <c r="J992" s="17"/>
      <c r="K992" s="17"/>
      <c r="L992" s="17"/>
      <c r="M992" s="17"/>
      <c r="N992" s="6"/>
      <c r="O992" s="17"/>
      <c r="P992" s="17"/>
      <c r="Q992" s="17" t="s">
        <v>4329</v>
      </c>
      <c r="R992" s="17"/>
      <c r="S992" s="17"/>
      <c r="T992" s="17"/>
      <c r="U992" s="17"/>
      <c r="V992" s="17"/>
      <c r="W992" s="17"/>
      <c r="X992" s="17"/>
      <c r="Y992" s="17"/>
      <c r="Z992" s="17"/>
    </row>
    <row r="993" spans="1:26" ht="141.75">
      <c r="A993" s="680" t="s">
        <v>47</v>
      </c>
      <c r="B993" s="6" t="s">
        <v>4330</v>
      </c>
      <c r="C993" s="463" t="s">
        <v>4331</v>
      </c>
      <c r="D993" s="463" t="str">
        <f t="shared" si="54"/>
        <v>PN1_05
How much did the HH spend on [${PN1_00}] that was used on your remaining plots combined in Season B 2016?</v>
      </c>
      <c r="E993" s="6" t="s">
        <v>4997</v>
      </c>
      <c r="F993" s="6" t="str">
        <f t="shared" si="57"/>
        <v>PN1_05
Ni amafaranga angana iki urugo rwanyu rwakoresheje mu kugura [${PN1_00}] yagiye mirima isigaye yose hamwe mu gihembwe cya B 2016?</v>
      </c>
      <c r="G993"/>
      <c r="H993"/>
      <c r="I993" s="20"/>
      <c r="J993" s="17" t="s">
        <v>4310</v>
      </c>
      <c r="K993" s="20"/>
      <c r="L993" s="17" t="s">
        <v>6470</v>
      </c>
      <c r="M993" s="17"/>
      <c r="N993" s="6" t="s">
        <v>42</v>
      </c>
      <c r="O993" s="17"/>
      <c r="P993" s="17"/>
      <c r="Q993" s="17"/>
      <c r="R993" s="17"/>
      <c r="S993" s="17"/>
      <c r="T993" s="17"/>
      <c r="U993" s="17"/>
      <c r="V993" s="17"/>
      <c r="W993" s="17"/>
      <c r="X993" s="17"/>
      <c r="Y993" s="17"/>
      <c r="Z993" s="17"/>
    </row>
    <row r="994" spans="1:26" ht="110.25">
      <c r="A994" s="662" t="s">
        <v>139</v>
      </c>
      <c r="B994" s="6" t="s">
        <v>4332</v>
      </c>
      <c r="C994" s="6" t="s">
        <v>4312</v>
      </c>
      <c r="D994" s="6" t="str">
        <f t="shared" si="54"/>
        <v>PN1_05_w
Alert! The household reported they did not spend any money on [${PN1_00}]. Are you sure this is correct?</v>
      </c>
      <c r="E994" s="6" t="s">
        <v>4312</v>
      </c>
      <c r="F994" s="6" t="str">
        <f t="shared" si="57"/>
        <v>PN1_05_w
Alert! The household reported they did not spend any money on [${PN1_00}]. Are you sure this is correct?</v>
      </c>
      <c r="G994"/>
      <c r="H994"/>
      <c r="I994" s="17"/>
      <c r="J994" s="20" t="s">
        <v>273</v>
      </c>
      <c r="K994" s="17" t="s">
        <v>274</v>
      </c>
      <c r="L994" s="20" t="s">
        <v>4333</v>
      </c>
      <c r="M994" s="17"/>
      <c r="N994" s="6" t="s">
        <v>42</v>
      </c>
      <c r="O994" s="17"/>
      <c r="P994" s="17"/>
      <c r="Q994" s="17"/>
      <c r="R994" s="17"/>
      <c r="S994" s="17"/>
      <c r="T994" s="17"/>
      <c r="U994" s="17"/>
      <c r="V994" s="17"/>
      <c r="W994" s="17"/>
      <c r="X994" s="17"/>
      <c r="Y994" s="17"/>
      <c r="Z994" s="17"/>
    </row>
    <row r="995" spans="1:26" ht="63">
      <c r="A995" s="6" t="s">
        <v>58</v>
      </c>
      <c r="B995" s="463" t="s">
        <v>4334</v>
      </c>
      <c r="C995" s="463" t="s">
        <v>4335</v>
      </c>
      <c r="D995" s="463" t="str">
        <f t="shared" si="54"/>
        <v>IN_16b_cm
Combined use from individual and remaining plots (KG)</v>
      </c>
      <c r="E995"/>
      <c r="F995" s="6" t="str">
        <f t="shared" si="57"/>
        <v xml:space="preserve">IN_16b_cm
</v>
      </c>
      <c r="G995"/>
      <c r="H995"/>
      <c r="I995" s="17"/>
      <c r="J995" s="17"/>
      <c r="K995" s="17"/>
      <c r="L995" s="17"/>
      <c r="M995" s="17"/>
      <c r="N995" s="6"/>
      <c r="O995" s="17"/>
      <c r="P995" s="17"/>
      <c r="Q995" s="17" t="s">
        <v>4737</v>
      </c>
      <c r="R995" s="17"/>
      <c r="S995" s="17"/>
      <c r="T995" s="17"/>
      <c r="U995" s="17"/>
      <c r="V995" s="17"/>
      <c r="W995" s="17"/>
      <c r="X995" s="17"/>
      <c r="Y995" s="17"/>
      <c r="Z995" s="17"/>
    </row>
    <row r="996" spans="1:26" ht="63">
      <c r="A996" s="6" t="s">
        <v>58</v>
      </c>
      <c r="B996" s="463" t="s">
        <v>4336</v>
      </c>
      <c r="C996" s="463" t="s">
        <v>4337</v>
      </c>
      <c r="D996" s="463" t="str">
        <f t="shared" si="54"/>
        <v>IN_16b_cv
Combined use from individual and remaining plots (L)</v>
      </c>
      <c r="E996"/>
      <c r="F996" s="6" t="str">
        <f t="shared" si="57"/>
        <v xml:space="preserve">IN_16b_cv
</v>
      </c>
      <c r="G996"/>
      <c r="H996"/>
      <c r="I996" s="17"/>
      <c r="J996" s="17"/>
      <c r="K996" s="17"/>
      <c r="L996" s="17"/>
      <c r="M996" s="17"/>
      <c r="N996" s="6"/>
      <c r="O996" s="17"/>
      <c r="P996" s="17"/>
      <c r="Q996" s="17" t="s">
        <v>4738</v>
      </c>
      <c r="R996" s="17"/>
      <c r="S996" s="17"/>
      <c r="T996" s="17"/>
      <c r="U996" s="17"/>
      <c r="V996" s="17"/>
      <c r="W996" s="17"/>
      <c r="X996" s="17"/>
      <c r="Y996" s="17"/>
      <c r="Z996" s="17"/>
    </row>
    <row r="997" spans="1:26" ht="63">
      <c r="A997" s="651" t="s">
        <v>58</v>
      </c>
      <c r="B997" s="463" t="s">
        <v>4338</v>
      </c>
      <c r="C997" s="6" t="s">
        <v>4339</v>
      </c>
      <c r="D997" s="463" t="str">
        <f t="shared" ref="D997:D1072" si="60">$B997&amp;"
"&amp;$C997</f>
        <v>IN_16b_cc
Combined costs from individual and remaining plots</v>
      </c>
      <c r="E997"/>
      <c r="F997" s="6" t="str">
        <f t="shared" si="57"/>
        <v xml:space="preserve">IN_16b_cc
</v>
      </c>
      <c r="G997"/>
      <c r="H997"/>
      <c r="I997" s="17"/>
      <c r="J997" s="17"/>
      <c r="K997" s="17"/>
      <c r="L997" s="17"/>
      <c r="M997" s="17"/>
      <c r="N997" s="6"/>
      <c r="O997" s="17"/>
      <c r="P997" s="17"/>
      <c r="Q997" s="17" t="s">
        <v>4739</v>
      </c>
      <c r="R997" s="17"/>
      <c r="S997" s="17"/>
      <c r="T997" s="17"/>
      <c r="U997" s="17"/>
      <c r="V997" s="17"/>
      <c r="W997" s="17"/>
      <c r="X997" s="17"/>
      <c r="Y997" s="17"/>
      <c r="Z997" s="17"/>
    </row>
    <row r="998" spans="1:26" ht="63">
      <c r="A998" s="680" t="s">
        <v>4340</v>
      </c>
      <c r="B998" s="6" t="s">
        <v>4341</v>
      </c>
      <c r="C998" s="6" t="s">
        <v>4342</v>
      </c>
      <c r="D998" s="6" t="str">
        <f t="shared" si="60"/>
        <v>PN1_08
What was the source of [${PN1_00}]?</v>
      </c>
      <c r="E998" s="6" t="s">
        <v>4343</v>
      </c>
      <c r="F998" s="6" t="str">
        <f t="shared" si="57"/>
        <v>PN1_08
Iyo [${PN1_00}] yaturutse he?</v>
      </c>
      <c r="G998"/>
      <c r="H998"/>
      <c r="I998" s="17"/>
      <c r="J998" s="17"/>
      <c r="K998" s="17"/>
      <c r="L998" s="17" t="s">
        <v>6470</v>
      </c>
      <c r="M998" s="17"/>
      <c r="N998" s="6" t="s">
        <v>42</v>
      </c>
      <c r="O998" s="17"/>
      <c r="P998" s="17"/>
      <c r="Q998" s="17"/>
      <c r="R998" s="17"/>
      <c r="S998" s="17"/>
      <c r="T998" s="17"/>
      <c r="U998" s="17"/>
      <c r="V998" s="17"/>
      <c r="W998" s="17"/>
      <c r="X998" s="17"/>
      <c r="Y998" s="17"/>
      <c r="Z998" s="17"/>
    </row>
    <row r="999" spans="1:26">
      <c r="A999" s="680" t="s">
        <v>3256</v>
      </c>
      <c r="B999" s="462" t="s">
        <v>6600</v>
      </c>
      <c r="C999" s="462" t="s">
        <v>6600</v>
      </c>
      <c r="D999" s="462" t="s">
        <v>6600</v>
      </c>
      <c r="E999" s="462" t="s">
        <v>6600</v>
      </c>
      <c r="F999" s="462" t="s">
        <v>6600</v>
      </c>
      <c r="G999"/>
      <c r="H999"/>
      <c r="I999" s="17" t="s">
        <v>5160</v>
      </c>
      <c r="J999" s="17"/>
      <c r="K999" s="17"/>
      <c r="L999" s="17"/>
      <c r="M999" s="17"/>
      <c r="N999" s="6"/>
      <c r="O999" s="17"/>
      <c r="P999" s="17"/>
      <c r="Q999" s="17"/>
      <c r="R999" s="17"/>
      <c r="S999" s="17"/>
      <c r="T999" s="17"/>
      <c r="U999" s="17"/>
      <c r="V999" s="17"/>
      <c r="W999" s="17"/>
      <c r="X999" s="17"/>
      <c r="Y999" s="17"/>
      <c r="Z999" s="17"/>
    </row>
    <row r="1000" spans="1:26" s="465" customFormat="1" ht="78.75">
      <c r="A1000" s="462" t="s">
        <v>265</v>
      </c>
      <c r="B1000" s="462" t="s">
        <v>549</v>
      </c>
      <c r="C1000" s="462" t="s">
        <v>4344</v>
      </c>
      <c r="D1000" s="462" t="str">
        <f t="shared" si="60"/>
        <v>PN1_09
How much [${PN1_00}] did the HH receive for free?</v>
      </c>
      <c r="E1000" s="462" t="s">
        <v>4345</v>
      </c>
      <c r="F1000" s="462" t="str">
        <f t="shared" si="57"/>
        <v>PN1_09
Niyihe ngano [${PN1_00}] urugo rwawe rwabonye nta kiguzi?</v>
      </c>
      <c r="L1000" s="17" t="s">
        <v>6470</v>
      </c>
      <c r="N1000" s="6" t="s">
        <v>42</v>
      </c>
    </row>
    <row r="1001" spans="1:26" ht="47.25">
      <c r="A1001" s="6" t="s">
        <v>4300</v>
      </c>
      <c r="B1001" s="6" t="s">
        <v>550</v>
      </c>
      <c r="C1001" s="6" t="s">
        <v>551</v>
      </c>
      <c r="D1001" s="6" t="str">
        <f t="shared" si="60"/>
        <v>PN1_09X
Unit</v>
      </c>
      <c r="E1001" s="6" t="s">
        <v>268</v>
      </c>
      <c r="F1001" s="6" t="str">
        <f t="shared" si="57"/>
        <v>PN1_09X
Ingero</v>
      </c>
      <c r="G1001"/>
      <c r="H1001"/>
      <c r="I1001" t="s">
        <v>6311</v>
      </c>
      <c r="J1001"/>
      <c r="K1001"/>
      <c r="L1001" s="6"/>
      <c r="M1001"/>
      <c r="N1001" s="6" t="s">
        <v>42</v>
      </c>
      <c r="O1001"/>
      <c r="P1001"/>
      <c r="Q1001"/>
      <c r="R1001"/>
      <c r="S1001"/>
      <c r="T1001"/>
      <c r="U1001"/>
      <c r="V1001"/>
      <c r="W1001"/>
      <c r="X1001"/>
      <c r="Y1001"/>
      <c r="Z1001"/>
    </row>
    <row r="1002" spans="1:26">
      <c r="A1002" s="6" t="s">
        <v>3258</v>
      </c>
      <c r="B1002" s="20"/>
      <c r="C1002" s="6"/>
      <c r="D1002" s="6"/>
      <c r="E1002" s="20"/>
      <c r="F1002" s="6"/>
      <c r="G1002"/>
      <c r="H1002"/>
      <c r="I1002"/>
      <c r="J1002"/>
      <c r="K1002"/>
      <c r="L1002" s="20"/>
      <c r="M1002"/>
      <c r="N1002" s="6"/>
      <c r="O1002"/>
      <c r="P1002"/>
      <c r="Q1002"/>
      <c r="R1002"/>
      <c r="S1002"/>
      <c r="T1002"/>
      <c r="U1002"/>
      <c r="V1002"/>
      <c r="W1002"/>
      <c r="X1002"/>
      <c r="Y1002"/>
      <c r="Z1002"/>
    </row>
    <row r="1003" spans="1:26">
      <c r="A1003" s="6" t="s">
        <v>3258</v>
      </c>
      <c r="B1003" s="20"/>
      <c r="C1003" s="6"/>
      <c r="D1003" s="6"/>
      <c r="E1003" s="20"/>
      <c r="F1003" s="6"/>
      <c r="G1003"/>
      <c r="H1003"/>
      <c r="I1003"/>
      <c r="J1003"/>
      <c r="K1003"/>
      <c r="L1003" s="20"/>
      <c r="M1003"/>
      <c r="N1003" s="6"/>
      <c r="O1003"/>
      <c r="P1003"/>
      <c r="Q1003"/>
      <c r="R1003"/>
      <c r="S1003"/>
      <c r="T1003"/>
      <c r="U1003"/>
      <c r="V1003"/>
      <c r="W1003"/>
      <c r="X1003"/>
      <c r="Y1003"/>
      <c r="Z1003"/>
    </row>
    <row r="1004" spans="1:26" ht="47.25">
      <c r="A1004" s="6" t="s">
        <v>3258</v>
      </c>
      <c r="B1004"/>
      <c r="C1004" s="6"/>
      <c r="D1004" s="6" t="str">
        <f t="shared" si="60"/>
        <v xml:space="preserve">
</v>
      </c>
      <c r="E1004"/>
      <c r="F1004" s="6" t="str">
        <f t="shared" si="57"/>
        <v xml:space="preserve">
</v>
      </c>
      <c r="G1004"/>
      <c r="H1004"/>
      <c r="I1004"/>
      <c r="J1004"/>
      <c r="K1004"/>
      <c r="L1004"/>
      <c r="M1004"/>
      <c r="N1004" s="6"/>
      <c r="O1004"/>
      <c r="P1004"/>
      <c r="Q1004"/>
      <c r="R1004"/>
      <c r="S1004"/>
      <c r="T1004"/>
      <c r="U1004"/>
      <c r="V1004"/>
      <c r="W1004"/>
      <c r="X1004"/>
      <c r="Y1004"/>
      <c r="Z1004"/>
    </row>
    <row r="1005" spans="1:26" ht="47.25">
      <c r="A1005" s="6" t="s">
        <v>3626</v>
      </c>
      <c r="B1005"/>
      <c r="C1005" s="6"/>
      <c r="D1005" s="6" t="str">
        <f t="shared" si="60"/>
        <v xml:space="preserve">
</v>
      </c>
      <c r="E1005"/>
      <c r="F1005" s="6" t="str">
        <f t="shared" ref="F1005:F1098" si="61">$B1005&amp;"
"&amp;$E1005</f>
        <v xml:space="preserve">
</v>
      </c>
      <c r="G1005"/>
      <c r="H1005"/>
      <c r="I1005"/>
      <c r="J1005"/>
      <c r="K1005"/>
      <c r="L1005"/>
      <c r="M1005"/>
      <c r="N1005" s="6"/>
      <c r="O1005"/>
      <c r="P1005"/>
      <c r="Q1005"/>
      <c r="R1005"/>
      <c r="S1005"/>
      <c r="T1005"/>
      <c r="U1005"/>
      <c r="V1005"/>
      <c r="W1005"/>
      <c r="X1005"/>
      <c r="Y1005"/>
      <c r="Z1005"/>
    </row>
    <row r="1006" spans="1:26" ht="110.25">
      <c r="A1006" s="6" t="s">
        <v>21</v>
      </c>
      <c r="B1006" s="6" t="s">
        <v>4740</v>
      </c>
      <c r="C1006" s="6" t="s">
        <v>6165</v>
      </c>
      <c r="D1006" s="6" t="str">
        <f t="shared" si="60"/>
        <v xml:space="preserve">CRP_note_16c
Now we are going to ask you about the crops that you cultivated on your plots during season 16C.
</v>
      </c>
      <c r="E1006" s="12" t="s">
        <v>6166</v>
      </c>
      <c r="F1006" s="6" t="str">
        <f t="shared" si="61"/>
        <v>CRP_note_16c
Ubu tugiye kukubaza ibibazo bijyanye n'ibihingwa wahinze mu gihembwe cy'ihinga cya C 2016</v>
      </c>
      <c r="G1006"/>
      <c r="H1006"/>
      <c r="I1006" s="20"/>
      <c r="J1006" s="20"/>
      <c r="K1006" s="20"/>
      <c r="L1006" s="20" t="s">
        <v>6211</v>
      </c>
      <c r="M1006" s="20"/>
      <c r="N1006" s="6"/>
      <c r="O1006" s="20"/>
      <c r="P1006" s="20"/>
      <c r="Q1006" s="20"/>
      <c r="R1006" s="20"/>
      <c r="S1006" s="17"/>
      <c r="T1006" s="17"/>
      <c r="U1006" s="17"/>
      <c r="V1006" s="17"/>
      <c r="W1006" s="17"/>
      <c r="X1006" s="17"/>
      <c r="Y1006" s="17"/>
      <c r="Z1006" s="17"/>
    </row>
    <row r="1007" spans="1:26" s="20" customFormat="1" ht="47.25">
      <c r="A1007" s="6" t="s">
        <v>35</v>
      </c>
      <c r="B1007" s="7" t="s">
        <v>4741</v>
      </c>
      <c r="C1007" s="7" t="s">
        <v>4741</v>
      </c>
      <c r="D1007" s="6" t="str">
        <f t="shared" si="60"/>
        <v>start_mod_D1_16c
start_mod_D1_16c</v>
      </c>
      <c r="E1007" s="7" t="s">
        <v>4741</v>
      </c>
      <c r="F1007" s="6" t="str">
        <f t="shared" si="61"/>
        <v>start_mod_D1_16c
start_mod_D1_16c</v>
      </c>
      <c r="G1007" s="6"/>
      <c r="H1007" s="6"/>
      <c r="I1007" s="6"/>
      <c r="J1007" s="12"/>
      <c r="K1007" s="6"/>
      <c r="L1007" s="6"/>
      <c r="M1007" s="6"/>
      <c r="N1007" s="6"/>
      <c r="O1007" s="6"/>
      <c r="P1007" s="6"/>
      <c r="Q1007" s="6" t="s">
        <v>37</v>
      </c>
      <c r="R1007" s="6"/>
    </row>
    <row r="1008" spans="1:26" ht="393.75">
      <c r="A1008" s="6" t="s">
        <v>3622</v>
      </c>
      <c r="B1008" s="6" t="s">
        <v>4346</v>
      </c>
      <c r="C1008" s="6" t="s">
        <v>4346</v>
      </c>
      <c r="D1008" s="6" t="str">
        <f t="shared" si="60"/>
        <v>c
c</v>
      </c>
      <c r="E1008" s="6" t="s">
        <v>4346</v>
      </c>
      <c r="F1008" s="6" t="str">
        <f t="shared" si="61"/>
        <v>c
c</v>
      </c>
      <c r="G1008"/>
      <c r="H1008"/>
      <c r="I1008" s="20"/>
      <c r="J1008" s="20"/>
      <c r="K1008" s="20"/>
      <c r="L1008" s="20"/>
      <c r="M1008" s="20"/>
      <c r="N1008" s="6"/>
      <c r="O1008" s="20"/>
      <c r="P1008" s="20"/>
      <c r="Q1008" s="20"/>
      <c r="R1008" s="6" t="s">
        <v>6074</v>
      </c>
      <c r="S1008" s="17"/>
      <c r="T1008" s="17"/>
      <c r="U1008" s="17"/>
      <c r="V1008" s="17"/>
      <c r="W1008" s="17"/>
      <c r="X1008" s="17"/>
      <c r="Y1008" s="17"/>
      <c r="Z1008" s="17"/>
    </row>
    <row r="1009" spans="1:26" s="718" customFormat="1">
      <c r="A1009" s="717" t="s">
        <v>58</v>
      </c>
      <c r="B1009" s="717" t="s">
        <v>6024</v>
      </c>
      <c r="C1009" s="717" t="s">
        <v>6025</v>
      </c>
      <c r="D1009" s="717" t="s">
        <v>6025</v>
      </c>
      <c r="E1009" s="717" t="s">
        <v>6025</v>
      </c>
      <c r="F1009" s="717" t="s">
        <v>6025</v>
      </c>
      <c r="I1009" s="723"/>
      <c r="J1009" s="723"/>
      <c r="K1009" s="723"/>
      <c r="L1009" s="723"/>
      <c r="M1009" s="723"/>
      <c r="N1009" s="6"/>
      <c r="O1009" s="723"/>
      <c r="P1009" s="723"/>
      <c r="Q1009" s="723" t="s">
        <v>5863</v>
      </c>
      <c r="R1009" s="723"/>
      <c r="S1009" s="720"/>
      <c r="T1009" s="720"/>
      <c r="U1009" s="720"/>
      <c r="V1009" s="720"/>
      <c r="W1009" s="720"/>
      <c r="X1009" s="720"/>
      <c r="Y1009" s="720"/>
      <c r="Z1009" s="720"/>
    </row>
    <row r="1010" spans="1:26" s="718" customFormat="1" ht="267.75">
      <c r="A1010" s="717" t="s">
        <v>58</v>
      </c>
      <c r="B1010" s="717" t="s">
        <v>6068</v>
      </c>
      <c r="C1010" s="717" t="s">
        <v>5998</v>
      </c>
      <c r="D1010" s="717" t="str">
        <f t="shared" ref="D1010" si="62">$B1010&amp;"
"&amp;$C1010</f>
        <v>plot_cult_yesno_16c_d1
Is plot_cult_index cultivated or not</v>
      </c>
      <c r="E1010" s="717" t="s">
        <v>5998</v>
      </c>
      <c r="F1010" s="717" t="str">
        <f t="shared" ref="F1010" si="63">$B1010&amp;"
"&amp;$E1010</f>
        <v>plot_cult_yesno_16c_d1
Is plot_cult_index cultivated or not</v>
      </c>
      <c r="I1010" s="723"/>
      <c r="J1010" s="723"/>
      <c r="K1010" s="723"/>
      <c r="L1010" s="723"/>
      <c r="M1010" s="723"/>
      <c r="N1010" s="6"/>
      <c r="O1010" s="723"/>
      <c r="P1010" s="723"/>
      <c r="Q1010" s="723" t="s">
        <v>6026</v>
      </c>
      <c r="R1010" s="723"/>
      <c r="S1010" s="720"/>
      <c r="T1010" s="720"/>
      <c r="U1010" s="720"/>
      <c r="V1010" s="720"/>
      <c r="W1010" s="720"/>
      <c r="X1010" s="720"/>
      <c r="Y1010" s="720"/>
      <c r="Z1010" s="720"/>
    </row>
    <row r="1011" spans="1:26" s="718" customFormat="1" ht="31.5">
      <c r="A1011" s="717" t="s">
        <v>3256</v>
      </c>
      <c r="B1011" s="717" t="s">
        <v>6069</v>
      </c>
      <c r="C1011" s="717" t="s">
        <v>5996</v>
      </c>
      <c r="D1011" s="717" t="s">
        <v>5996</v>
      </c>
      <c r="E1011" s="717" t="s">
        <v>5996</v>
      </c>
      <c r="F1011" s="717" t="s">
        <v>5996</v>
      </c>
      <c r="I1011" s="723"/>
      <c r="J1011" s="723"/>
      <c r="K1011" s="723"/>
      <c r="L1011" s="717" t="s">
        <v>6070</v>
      </c>
      <c r="M1011" s="723"/>
      <c r="N1011" s="6"/>
      <c r="O1011" s="723"/>
      <c r="P1011" s="723"/>
      <c r="Q1011" s="723"/>
      <c r="R1011" s="723"/>
      <c r="S1011" s="720"/>
      <c r="T1011" s="720"/>
      <c r="U1011" s="720"/>
      <c r="V1011" s="720"/>
      <c r="W1011" s="720"/>
      <c r="X1011" s="720"/>
      <c r="Y1011" s="720"/>
      <c r="Z1011" s="720"/>
    </row>
    <row r="1012" spans="1:26" s="718" customFormat="1" ht="409.5">
      <c r="A1012" s="717" t="s">
        <v>58</v>
      </c>
      <c r="B1012" s="717" t="s">
        <v>4742</v>
      </c>
      <c r="C1012" s="717" t="s">
        <v>6003</v>
      </c>
      <c r="D1012" s="717" t="s">
        <v>6003</v>
      </c>
      <c r="E1012" s="717" t="s">
        <v>6003</v>
      </c>
      <c r="F1012" s="717" t="s">
        <v>6003</v>
      </c>
      <c r="I1012" s="723"/>
      <c r="J1012" s="723"/>
      <c r="K1012" s="723"/>
      <c r="L1012" s="723"/>
      <c r="M1012" s="723"/>
      <c r="N1012" s="6"/>
      <c r="O1012" s="723"/>
      <c r="P1012" s="723"/>
      <c r="Q1012" s="723" t="s">
        <v>6027</v>
      </c>
      <c r="R1012" s="723"/>
      <c r="S1012" s="720"/>
      <c r="T1012" s="720"/>
      <c r="U1012" s="720"/>
      <c r="V1012" s="720"/>
      <c r="W1012" s="720"/>
      <c r="X1012" s="720"/>
      <c r="Y1012" s="720"/>
      <c r="Z1012" s="720"/>
    </row>
    <row r="1013" spans="1:26" s="718" customFormat="1" ht="330.75">
      <c r="A1013" s="717" t="s">
        <v>58</v>
      </c>
      <c r="B1013" s="717" t="s">
        <v>6082</v>
      </c>
      <c r="C1013" s="717"/>
      <c r="D1013" s="717"/>
      <c r="E1013" s="717"/>
      <c r="F1013" s="717"/>
      <c r="I1013" s="723"/>
      <c r="J1013" s="723"/>
      <c r="K1013" s="723"/>
      <c r="L1013" s="723"/>
      <c r="M1013" s="723"/>
      <c r="N1013" s="6"/>
      <c r="O1013" s="723"/>
      <c r="P1013" s="723"/>
      <c r="Q1013" s="723" t="s">
        <v>6083</v>
      </c>
      <c r="R1013" s="723"/>
      <c r="S1013" s="720"/>
      <c r="T1013" s="720"/>
      <c r="U1013" s="720"/>
      <c r="V1013" s="720"/>
      <c r="W1013" s="720"/>
      <c r="X1013" s="720"/>
      <c r="Y1013" s="720"/>
      <c r="Z1013" s="720"/>
    </row>
    <row r="1014" spans="1:26" ht="47.25">
      <c r="A1014" s="6" t="s">
        <v>3256</v>
      </c>
      <c r="B1014" s="6" t="s">
        <v>4743</v>
      </c>
      <c r="C1014" s="6" t="s">
        <v>4743</v>
      </c>
      <c r="D1014" s="6" t="str">
        <f t="shared" si="60"/>
        <v>cultivated_16c
cultivated_16c</v>
      </c>
      <c r="E1014" s="6" t="s">
        <v>4743</v>
      </c>
      <c r="F1014" s="6" t="str">
        <f t="shared" si="61"/>
        <v>cultivated_16c
cultivated_16c</v>
      </c>
      <c r="G1014"/>
      <c r="H1014"/>
      <c r="I1014" s="20"/>
      <c r="J1014" s="20"/>
      <c r="K1014" s="20"/>
      <c r="L1014" s="20" t="s">
        <v>6084</v>
      </c>
      <c r="M1014" s="20"/>
      <c r="N1014" s="6"/>
      <c r="O1014" s="20"/>
      <c r="P1014" s="20"/>
      <c r="Q1014" s="651"/>
      <c r="R1014" s="20"/>
      <c r="S1014" s="17"/>
      <c r="T1014" s="17"/>
      <c r="U1014" s="17"/>
      <c r="V1014" s="17"/>
      <c r="W1014" s="17"/>
      <c r="X1014" s="17"/>
      <c r="Y1014" s="17"/>
      <c r="Z1014" s="17"/>
    </row>
    <row r="1015" spans="1:26" s="17" customFormat="1" ht="126">
      <c r="A1015" s="6" t="s">
        <v>4164</v>
      </c>
      <c r="B1015" s="6" t="s">
        <v>4347</v>
      </c>
      <c r="C1015" s="6" t="s">
        <v>6705</v>
      </c>
      <c r="D1015" s="6" t="str">
        <f t="shared" si="60"/>
        <v>PC2_01
[${plot_16c}]: On what proportion of this plot did you cultivate during season 16c (June-August/September)?</v>
      </c>
      <c r="E1015" s="6" t="s">
        <v>6714</v>
      </c>
      <c r="F1015" s="6" t="str">
        <f t="shared" si="61"/>
        <v>PC2_01
[${plot_16c}]: Ni ku kihe kigereranyo cy'uyu murima wahinze mu gihembwe cy'ihinga C 2016 (Kamena-Kanama/Nzeri)?</v>
      </c>
      <c r="G1015" s="6"/>
      <c r="H1015" s="6"/>
      <c r="N1015" s="6" t="s">
        <v>42</v>
      </c>
    </row>
    <row r="1016" spans="1:26" s="5" customFormat="1" ht="110.25">
      <c r="A1016" s="13" t="s">
        <v>455</v>
      </c>
      <c r="B1016" s="13" t="s">
        <v>4744</v>
      </c>
      <c r="C1016" s="6" t="s">
        <v>6706</v>
      </c>
      <c r="D1016" s="6" t="str">
        <f t="shared" si="60"/>
        <v>crp_16c_b
Please list all the crops grown on [${plot_16c}] during season 16c (June-August/September)</v>
      </c>
      <c r="E1016" s="3" t="s">
        <v>6710</v>
      </c>
      <c r="F1016" s="6" t="str">
        <f t="shared" si="61"/>
        <v>crp_16c_b
Hitamo ibihingwa byose byahinzwe kuri [${plot_16c}] mu gihembwe cya 16c (Kamena-Kanama/Nzeri).</v>
      </c>
      <c r="G1016" s="3"/>
      <c r="H1016" s="3"/>
      <c r="I1016" s="652"/>
      <c r="J1016" s="652"/>
      <c r="K1016" s="652"/>
      <c r="L1016" s="652"/>
      <c r="M1016" s="652"/>
      <c r="N1016" s="6" t="s">
        <v>42</v>
      </c>
      <c r="O1016" s="652"/>
      <c r="P1016" s="652"/>
      <c r="Q1016" s="652"/>
      <c r="R1016" s="652"/>
      <c r="S1016" s="652"/>
      <c r="T1016" s="652"/>
      <c r="U1016" s="652"/>
      <c r="V1016" s="652"/>
    </row>
    <row r="1017" spans="1:26" s="21" customFormat="1" ht="157.5">
      <c r="A1017" s="13" t="s">
        <v>4165</v>
      </c>
      <c r="B1017" s="13" t="s">
        <v>4745</v>
      </c>
      <c r="C1017" s="13" t="s">
        <v>6707</v>
      </c>
      <c r="D1017" s="6" t="str">
        <f t="shared" si="60"/>
        <v>crp_16c1_s
Please list the first crop grown on [${plot_16c}] during season 16c (June-August/September)
Crop 1</v>
      </c>
      <c r="E1017" s="13" t="s">
        <v>6711</v>
      </c>
      <c r="F1017" s="6" t="str">
        <f t="shared" si="61"/>
        <v>crp_16c1_s
Hitamo igihingwa cya mbere cyahinzwe kuri [${plot_16c}] mu gihembwe cya 16c (Kamena-Kanama/Nzeri).
Igihingwa cya mbere</v>
      </c>
      <c r="G1017" s="13"/>
      <c r="H1017" s="13"/>
      <c r="J1017" s="6" t="s">
        <v>4746</v>
      </c>
      <c r="N1017" s="6" t="s">
        <v>42</v>
      </c>
      <c r="V1017" s="21" t="s">
        <v>5531</v>
      </c>
    </row>
    <row r="1018" spans="1:26" ht="157.5">
      <c r="A1018" s="13" t="s">
        <v>4165</v>
      </c>
      <c r="B1018" s="13" t="s">
        <v>4747</v>
      </c>
      <c r="C1018" s="13" t="s">
        <v>6708</v>
      </c>
      <c r="D1018" s="6" t="str">
        <f t="shared" si="60"/>
        <v>crp_16c2_s
Please list the second crop grown on [${plot_16c}] during season 16c (June-August/September)
Crop 2</v>
      </c>
      <c r="E1018" s="13" t="s">
        <v>6712</v>
      </c>
      <c r="F1018" s="6" t="str">
        <f t="shared" si="61"/>
        <v>crp_16c2_s
Hitamo igihingwa cya kabiri cyahinzwe kuri [${plot_16c}] mu gihembwe cya 16c (Kamena-Kanama/Nzeri).
Igihingwa cya kabiri</v>
      </c>
      <c r="G1018"/>
      <c r="H1018"/>
      <c r="I1018"/>
      <c r="J1018" s="6" t="s">
        <v>4748</v>
      </c>
      <c r="K1018"/>
      <c r="L1018" s="6" t="s">
        <v>4749</v>
      </c>
      <c r="M1018"/>
      <c r="N1018" s="6" t="s">
        <v>42</v>
      </c>
      <c r="O1018"/>
      <c r="P1018"/>
      <c r="Q1018"/>
      <c r="R1018"/>
      <c r="S1018"/>
      <c r="T1018"/>
      <c r="U1018"/>
      <c r="V1018" s="21" t="s">
        <v>5531</v>
      </c>
      <c r="W1018" s="17"/>
      <c r="X1018" s="17"/>
      <c r="Y1018" s="17"/>
      <c r="Z1018" s="17"/>
    </row>
    <row r="1019" spans="1:26" ht="157.5">
      <c r="A1019" s="13" t="s">
        <v>4165</v>
      </c>
      <c r="B1019" s="13" t="s">
        <v>4750</v>
      </c>
      <c r="C1019" s="13" t="s">
        <v>6709</v>
      </c>
      <c r="D1019" s="6" t="str">
        <f t="shared" si="60"/>
        <v>crp_16c3_s
Please list the third crop grown on [${plot_16c}] during season 16c (June-August/September)
Crop 3</v>
      </c>
      <c r="E1019" s="13" t="s">
        <v>6713</v>
      </c>
      <c r="F1019" s="6" t="str">
        <f t="shared" si="61"/>
        <v>crp_16c3_s
Hitamo igihingwa cya gatatu cyahinzwe kuri [${plot_16c}] mu gihembwe cya 16c (Kamena-Kanama/Nzeri).
Igihingwa cya gatatu</v>
      </c>
      <c r="G1019"/>
      <c r="H1019"/>
      <c r="I1019"/>
      <c r="J1019" s="6" t="s">
        <v>4751</v>
      </c>
      <c r="K1019"/>
      <c r="L1019" s="6" t="s">
        <v>4752</v>
      </c>
      <c r="M1019"/>
      <c r="N1019" s="6" t="s">
        <v>42</v>
      </c>
      <c r="O1019"/>
      <c r="P1019"/>
      <c r="Q1019"/>
      <c r="R1019"/>
      <c r="S1019"/>
      <c r="T1019"/>
      <c r="U1019"/>
      <c r="V1019" s="21" t="s">
        <v>5531</v>
      </c>
      <c r="W1019" s="17"/>
      <c r="X1019" s="17"/>
      <c r="Y1019" s="17"/>
      <c r="Z1019" s="17"/>
    </row>
    <row r="1020" spans="1:26" s="657" customFormat="1" ht="47.25">
      <c r="A1020" s="653" t="s">
        <v>3622</v>
      </c>
      <c r="B1020" s="654" t="s">
        <v>4753</v>
      </c>
      <c r="C1020" s="654" t="s">
        <v>4998</v>
      </c>
      <c r="D1020" s="6" t="str">
        <f t="shared" si="60"/>
        <v>crops_16c
Crop Roster C16</v>
      </c>
      <c r="E1020" s="654" t="s">
        <v>4998</v>
      </c>
      <c r="F1020" s="6" t="str">
        <f t="shared" si="61"/>
        <v>crops_16c
Crop Roster C16</v>
      </c>
      <c r="G1020" s="654"/>
      <c r="H1020" s="654"/>
      <c r="I1020" s="655"/>
      <c r="J1020" s="655"/>
      <c r="K1020" s="655"/>
      <c r="L1020" s="655"/>
      <c r="M1020" s="655"/>
      <c r="N1020" s="6"/>
      <c r="O1020" s="655"/>
      <c r="P1020" s="655"/>
      <c r="Q1020" s="656"/>
      <c r="R1020" s="6">
        <v>3</v>
      </c>
    </row>
    <row r="1021" spans="1:26" ht="47.25">
      <c r="A1021" s="653" t="s">
        <v>58</v>
      </c>
      <c r="B1021" s="654" t="s">
        <v>4754</v>
      </c>
      <c r="C1021" s="654" t="s">
        <v>4999</v>
      </c>
      <c r="D1021" s="6" t="str">
        <f t="shared" si="60"/>
        <v>cropsid_16c
Crop ID C16</v>
      </c>
      <c r="E1021" s="654"/>
      <c r="F1021" s="6" t="str">
        <f t="shared" si="61"/>
        <v xml:space="preserve">cropsid_16c
</v>
      </c>
      <c r="G1021" s="654"/>
      <c r="H1021" s="654"/>
      <c r="I1021"/>
      <c r="J1021"/>
      <c r="K1021"/>
      <c r="L1021"/>
      <c r="M1021"/>
      <c r="N1021" s="6"/>
      <c r="O1021"/>
      <c r="P1021"/>
      <c r="Q1021" s="657" t="s">
        <v>5863</v>
      </c>
      <c r="R1021"/>
      <c r="S1021"/>
      <c r="T1021"/>
      <c r="U1021"/>
      <c r="V1021"/>
      <c r="W1021"/>
      <c r="X1021"/>
      <c r="Y1021"/>
      <c r="Z1021"/>
    </row>
    <row r="1022" spans="1:26" ht="47.25">
      <c r="A1022" s="653" t="s">
        <v>58</v>
      </c>
      <c r="B1022" s="654" t="s">
        <v>4348</v>
      </c>
      <c r="C1022" s="654" t="s">
        <v>5000</v>
      </c>
      <c r="D1022" s="6" t="str">
        <f t="shared" si="60"/>
        <v>PC2_03
Crop list C16</v>
      </c>
      <c r="E1022" s="654"/>
      <c r="F1022" s="6" t="str">
        <f t="shared" si="61"/>
        <v xml:space="preserve">PC2_03
</v>
      </c>
      <c r="G1022" s="654"/>
      <c r="H1022" s="654"/>
      <c r="I1022"/>
      <c r="J1022"/>
      <c r="K1022"/>
      <c r="L1022"/>
      <c r="M1022"/>
      <c r="N1022" s="6"/>
      <c r="O1022"/>
      <c r="P1022"/>
      <c r="Q1022" s="658" t="s">
        <v>4755</v>
      </c>
      <c r="R1022"/>
      <c r="S1022"/>
      <c r="T1022"/>
      <c r="U1022"/>
      <c r="V1022"/>
      <c r="W1022"/>
      <c r="X1022"/>
      <c r="Y1022"/>
      <c r="Z1022"/>
    </row>
    <row r="1023" spans="1:26" ht="47.25">
      <c r="A1023" s="653" t="s">
        <v>3256</v>
      </c>
      <c r="B1023" s="654" t="s">
        <v>4756</v>
      </c>
      <c r="C1023" s="654" t="s">
        <v>4757</v>
      </c>
      <c r="D1023" s="6" t="str">
        <f t="shared" si="60"/>
        <v>ap16c
CRP_Group_16c</v>
      </c>
      <c r="E1023" s="654" t="s">
        <v>4757</v>
      </c>
      <c r="F1023" s="6" t="str">
        <f t="shared" si="61"/>
        <v>ap16c
CRP_Group_16c</v>
      </c>
      <c r="G1023" s="654"/>
      <c r="H1023" s="654"/>
      <c r="I1023"/>
      <c r="J1023"/>
      <c r="K1023"/>
      <c r="L1023" s="659" t="s">
        <v>4758</v>
      </c>
      <c r="M1023"/>
      <c r="N1023" s="6"/>
      <c r="O1023"/>
      <c r="P1023"/>
      <c r="Q1023"/>
      <c r="R1023"/>
      <c r="S1023"/>
      <c r="T1023"/>
      <c r="U1023"/>
      <c r="V1023"/>
      <c r="W1023"/>
      <c r="X1023"/>
      <c r="Y1023"/>
      <c r="Z1023"/>
    </row>
    <row r="1024" spans="1:26" ht="94.5">
      <c r="A1024" s="6" t="s">
        <v>4164</v>
      </c>
      <c r="B1024" s="6" t="s">
        <v>552</v>
      </c>
      <c r="C1024" s="6" t="s">
        <v>4759</v>
      </c>
      <c r="D1024" s="6" t="str">
        <f t="shared" si="60"/>
        <v>PC2_04
[${plot_16c}]: On what proportion of plot did you grow this [${PC2_03}]?</v>
      </c>
      <c r="E1024" s="6" t="s">
        <v>4760</v>
      </c>
      <c r="F1024" s="6" t="str">
        <f t="shared" si="61"/>
        <v>PC2_04
[${plot_16c}]: Ni ku kihe kigereranyo cy'umurima mwateyeho ibi [${PC2_03}]?</v>
      </c>
      <c r="G1024"/>
      <c r="H1024"/>
      <c r="I1024" s="17"/>
      <c r="J1024" s="17"/>
      <c r="K1024" s="17"/>
      <c r="L1024" s="17"/>
      <c r="M1024" s="17"/>
      <c r="N1024" s="6" t="s">
        <v>42</v>
      </c>
      <c r="O1024" s="17"/>
      <c r="P1024" s="17"/>
      <c r="Q1024" s="17"/>
      <c r="R1024" s="17"/>
      <c r="S1024" s="17"/>
      <c r="T1024" s="17"/>
      <c r="U1024" s="17"/>
      <c r="V1024" s="17"/>
      <c r="W1024" s="17"/>
      <c r="X1024" s="17"/>
      <c r="Y1024" s="17"/>
      <c r="Z1024" s="17"/>
    </row>
    <row r="1025" spans="1:26">
      <c r="A1025" s="6" t="s">
        <v>3256</v>
      </c>
      <c r="B1025" s="6" t="s">
        <v>6312</v>
      </c>
      <c r="C1025" s="6" t="s">
        <v>6312</v>
      </c>
      <c r="D1025" s="6" t="s">
        <v>6312</v>
      </c>
      <c r="E1025" s="6" t="s">
        <v>6312</v>
      </c>
      <c r="F1025" s="6" t="s">
        <v>6312</v>
      </c>
      <c r="G1025"/>
      <c r="H1025"/>
      <c r="I1025" s="17" t="s">
        <v>5160</v>
      </c>
      <c r="J1025" s="17"/>
      <c r="K1025" s="17"/>
      <c r="L1025" s="17"/>
      <c r="M1025" s="17"/>
      <c r="N1025" s="6"/>
      <c r="O1025" s="17"/>
      <c r="P1025" s="17"/>
      <c r="Q1025" s="17"/>
      <c r="R1025" s="17"/>
      <c r="S1025" s="17"/>
      <c r="T1025" s="17"/>
      <c r="U1025" s="17"/>
      <c r="V1025" s="17"/>
      <c r="W1025" s="17"/>
      <c r="X1025" s="17"/>
      <c r="Y1025" s="17"/>
      <c r="Z1025" s="17"/>
    </row>
    <row r="1026" spans="1:26" ht="94.5">
      <c r="A1026" s="6" t="s">
        <v>265</v>
      </c>
      <c r="B1026" s="6" t="s">
        <v>553</v>
      </c>
      <c r="C1026" s="6" t="s">
        <v>4761</v>
      </c>
      <c r="D1026" s="6" t="str">
        <f t="shared" si="60"/>
        <v>PC2_05
[${plot_16c}]: How much [${PC2_03}] seed did you plant in this plot?</v>
      </c>
      <c r="E1026" s="6" t="s">
        <v>4762</v>
      </c>
      <c r="F1026" s="6" t="str">
        <f t="shared" si="61"/>
        <v>PC2_05
[${plot_16c}]: Mwateye imbuto za [${PC2_03}] zingana iki muri uyu murima?</v>
      </c>
      <c r="G1026"/>
      <c r="H1026"/>
      <c r="I1026" s="17"/>
      <c r="J1026" s="17"/>
      <c r="K1026" s="17"/>
      <c r="L1026"/>
      <c r="M1026" s="17"/>
      <c r="N1026" s="6" t="s">
        <v>42</v>
      </c>
      <c r="O1026" s="17"/>
      <c r="P1026" s="17"/>
      <c r="Q1026" s="17"/>
      <c r="R1026" s="17"/>
      <c r="S1026" s="17"/>
      <c r="T1026" s="17"/>
      <c r="U1026" s="17"/>
      <c r="V1026" s="17"/>
      <c r="W1026" s="17"/>
      <c r="X1026" s="17"/>
      <c r="Y1026" s="17"/>
      <c r="Z1026" s="17"/>
    </row>
    <row r="1027" spans="1:26" ht="47.25">
      <c r="A1027" s="6" t="s">
        <v>4166</v>
      </c>
      <c r="B1027" s="6" t="s">
        <v>554</v>
      </c>
      <c r="C1027" s="6" t="s">
        <v>466</v>
      </c>
      <c r="D1027" s="6" t="str">
        <f t="shared" si="60"/>
        <v>PC2_05X
units</v>
      </c>
      <c r="E1027" s="6" t="s">
        <v>268</v>
      </c>
      <c r="F1027" s="6" t="str">
        <f t="shared" si="61"/>
        <v>PC2_05X
Ingero</v>
      </c>
      <c r="G1027"/>
      <c r="H1027"/>
      <c r="I1027" s="17" t="s">
        <v>6311</v>
      </c>
      <c r="J1027" s="17"/>
      <c r="K1027" s="17"/>
      <c r="L1027" s="6"/>
      <c r="M1027" s="17"/>
      <c r="N1027" s="6" t="s">
        <v>42</v>
      </c>
      <c r="O1027" s="17"/>
      <c r="P1027" s="17"/>
      <c r="Q1027" s="17"/>
      <c r="R1027" s="17"/>
      <c r="S1027" s="17"/>
      <c r="T1027" s="17"/>
      <c r="U1027" s="17"/>
      <c r="V1027" s="17"/>
      <c r="W1027" s="17"/>
      <c r="X1027" s="17"/>
      <c r="Y1027" s="17"/>
      <c r="Z1027" s="17"/>
    </row>
    <row r="1028" spans="1:26">
      <c r="A1028" s="6" t="s">
        <v>3258</v>
      </c>
      <c r="B1028" s="6"/>
      <c r="C1028" s="20"/>
      <c r="D1028" s="6"/>
      <c r="E1028" s="20"/>
      <c r="F1028" s="6"/>
      <c r="G1028"/>
      <c r="H1028"/>
      <c r="I1028" s="17"/>
      <c r="J1028" s="17"/>
      <c r="K1028" s="17"/>
      <c r="L1028" s="20"/>
      <c r="M1028" s="17"/>
      <c r="N1028" s="6"/>
      <c r="O1028" s="17"/>
      <c r="P1028" s="17"/>
      <c r="Q1028" s="17"/>
      <c r="R1028" s="17"/>
      <c r="S1028" s="17"/>
      <c r="T1028" s="17"/>
      <c r="U1028" s="17"/>
      <c r="V1028" s="17"/>
      <c r="W1028" s="17"/>
      <c r="X1028" s="17"/>
      <c r="Y1028" s="17"/>
      <c r="Z1028" s="17"/>
    </row>
    <row r="1029" spans="1:26" ht="94.5">
      <c r="A1029" s="6" t="s">
        <v>58</v>
      </c>
      <c r="B1029" s="6" t="s">
        <v>4763</v>
      </c>
      <c r="C1029" s="9" t="s">
        <v>4764</v>
      </c>
      <c r="D1029" s="6" t="str">
        <f t="shared" si="60"/>
        <v>SDQ_16c
Seed weight (16c) converted to KG (unless cuttings or pieces selected as units)</v>
      </c>
      <c r="E1029"/>
      <c r="F1029" s="6" t="str">
        <f t="shared" si="61"/>
        <v xml:space="preserve">SDQ_16c
</v>
      </c>
      <c r="G1029"/>
      <c r="H1029"/>
      <c r="I1029" s="17"/>
      <c r="J1029" s="17"/>
      <c r="K1029" s="17"/>
      <c r="L1029"/>
      <c r="M1029" s="17"/>
      <c r="N1029" s="6"/>
      <c r="O1029" s="17"/>
      <c r="P1029" s="17"/>
      <c r="Q1029" s="661" t="s">
        <v>4350</v>
      </c>
      <c r="R1029" s="17"/>
      <c r="S1029" s="17"/>
      <c r="T1029" s="17"/>
      <c r="U1029" s="17"/>
      <c r="V1029" s="17"/>
      <c r="W1029" s="17"/>
      <c r="X1029" s="17"/>
      <c r="Y1029" s="17"/>
      <c r="Z1029" s="17"/>
    </row>
    <row r="1030" spans="1:26" ht="94.5">
      <c r="A1030" s="6" t="s">
        <v>4169</v>
      </c>
      <c r="B1030" s="6" t="s">
        <v>555</v>
      </c>
      <c r="C1030" s="6" t="s">
        <v>4765</v>
      </c>
      <c r="D1030" s="6" t="str">
        <f t="shared" si="60"/>
        <v>PC2_06
[${plot_16c}]: [${PC2_03}]: What was the primary source of the seed?</v>
      </c>
      <c r="E1030" s="6" t="s">
        <v>4766</v>
      </c>
      <c r="F1030" s="6" t="str">
        <f t="shared" si="61"/>
        <v>PC2_06
[${plot_16c}]: [${PC2_03}] Ni hehe mwakuye imbuto nyinshi zo gutera?</v>
      </c>
      <c r="G1030"/>
      <c r="H1030"/>
      <c r="I1030" s="17"/>
      <c r="J1030" s="17"/>
      <c r="K1030" s="17"/>
      <c r="L1030" s="6" t="s">
        <v>4349</v>
      </c>
      <c r="M1030" s="17"/>
      <c r="N1030" s="6" t="s">
        <v>42</v>
      </c>
      <c r="O1030" s="17"/>
      <c r="P1030" s="17"/>
      <c r="Q1030" s="17"/>
      <c r="R1030" s="17"/>
      <c r="S1030" s="17"/>
      <c r="T1030" s="17"/>
      <c r="U1030" s="17"/>
      <c r="V1030" s="17"/>
      <c r="W1030" s="17"/>
      <c r="X1030" s="17"/>
      <c r="Y1030" s="17"/>
      <c r="Z1030" s="17"/>
    </row>
    <row r="1031" spans="1:26" ht="110.25">
      <c r="A1031" s="6" t="s">
        <v>47</v>
      </c>
      <c r="B1031" s="6" t="s">
        <v>556</v>
      </c>
      <c r="C1031" s="6" t="s">
        <v>4767</v>
      </c>
      <c r="D1031" s="6" t="str">
        <f t="shared" si="60"/>
        <v>PC2_07
[${plot_16c}]: How much in total did you spend on the [${PC2_03}] seed you planted in this plot?</v>
      </c>
      <c r="E1031" s="6" t="s">
        <v>4768</v>
      </c>
      <c r="F1031" s="6" t="str">
        <f t="shared" si="61"/>
        <v>PC2_07
[${plot_16c}]: Wakoresheje amafaranga angana ate ku mbuto za [${PC2_03}] wateye muri uyu murima?</v>
      </c>
      <c r="G1031" s="6" t="s">
        <v>155</v>
      </c>
      <c r="H1031"/>
      <c r="I1031" s="17"/>
      <c r="J1031" s="6" t="s">
        <v>4170</v>
      </c>
      <c r="K1031" s="17"/>
      <c r="L1031" s="17" t="s">
        <v>4351</v>
      </c>
      <c r="M1031" s="17"/>
      <c r="N1031" s="6" t="s">
        <v>42</v>
      </c>
      <c r="O1031" s="17"/>
      <c r="P1031" s="17"/>
      <c r="Q1031" s="17"/>
      <c r="R1031" s="17"/>
      <c r="S1031" s="17"/>
      <c r="T1031" s="17"/>
      <c r="U1031" s="17"/>
      <c r="V1031" s="17"/>
      <c r="W1031" s="17"/>
      <c r="X1031" s="17"/>
      <c r="Y1031" s="17"/>
      <c r="Z1031" s="17"/>
    </row>
    <row r="1032" spans="1:26" ht="126">
      <c r="A1032" s="6" t="s">
        <v>139</v>
      </c>
      <c r="B1032" s="6" t="s">
        <v>4352</v>
      </c>
      <c r="C1032" s="6" t="s">
        <v>4353</v>
      </c>
      <c r="D1032" s="6" t="str">
        <f t="shared" si="60"/>
        <v>PC2_07_alert
Alert! The household reported that they spent more than 100,000 RWF on [${PC2_03}] seed. This is very high. Are you sure this is correct?</v>
      </c>
      <c r="E1032" s="6" t="s">
        <v>4353</v>
      </c>
      <c r="F1032" s="6" t="str">
        <f t="shared" si="61"/>
        <v>PC2_07_alert
Alert! The household reported that they spent more than 100,000 RWF on [${PC2_03}] seed. This is very high. Are you sure this is correct?</v>
      </c>
      <c r="G1032"/>
      <c r="H1032"/>
      <c r="I1032" s="17"/>
      <c r="J1032" s="20" t="s">
        <v>273</v>
      </c>
      <c r="K1032" s="17" t="s">
        <v>274</v>
      </c>
      <c r="L1032" s="20" t="s">
        <v>4354</v>
      </c>
      <c r="M1032" s="17"/>
      <c r="N1032" s="6" t="s">
        <v>42</v>
      </c>
      <c r="O1032" s="17"/>
      <c r="P1032" s="17"/>
      <c r="Q1032" s="17"/>
      <c r="R1032" s="17"/>
      <c r="S1032" s="17"/>
      <c r="T1032" s="17"/>
      <c r="U1032" s="17"/>
      <c r="V1032" s="17"/>
      <c r="W1032" s="17"/>
      <c r="X1032" s="17"/>
      <c r="Y1032" s="17"/>
      <c r="Z1032" s="17"/>
    </row>
    <row r="1033" spans="1:26" ht="110.25">
      <c r="A1033" s="662" t="s">
        <v>139</v>
      </c>
      <c r="B1033" s="6" t="s">
        <v>4355</v>
      </c>
      <c r="C1033" s="6" t="s">
        <v>4356</v>
      </c>
      <c r="D1033" s="6" t="str">
        <f t="shared" si="60"/>
        <v>PC2_07_w
Alert! The household reported they did not spend any money on [${PC2_03}]. Are you sure this is correct?</v>
      </c>
      <c r="E1033" s="6" t="s">
        <v>4356</v>
      </c>
      <c r="F1033" s="6" t="str">
        <f t="shared" si="61"/>
        <v>PC2_07_w
Alert! The household reported they did not spend any money on [${PC2_03}]. Are you sure this is correct?</v>
      </c>
      <c r="G1033"/>
      <c r="H1033"/>
      <c r="I1033" s="17"/>
      <c r="J1033" s="20" t="s">
        <v>273</v>
      </c>
      <c r="K1033" s="17" t="s">
        <v>274</v>
      </c>
      <c r="L1033" s="20" t="s">
        <v>4357</v>
      </c>
      <c r="M1033" s="17"/>
      <c r="N1033" s="6" t="s">
        <v>42</v>
      </c>
      <c r="O1033" s="17"/>
      <c r="P1033" s="17"/>
      <c r="Q1033" s="17"/>
      <c r="R1033" s="17"/>
      <c r="S1033" s="17"/>
      <c r="T1033" s="17"/>
      <c r="U1033" s="17"/>
      <c r="V1033" s="17"/>
      <c r="W1033" s="17"/>
      <c r="X1033" s="17"/>
      <c r="Y1033" s="17"/>
      <c r="Z1033" s="17"/>
    </row>
    <row r="1034" spans="1:26" s="465" customFormat="1">
      <c r="A1034" s="462" t="s">
        <v>3256</v>
      </c>
      <c r="B1034" s="6" t="s">
        <v>6313</v>
      </c>
      <c r="C1034" s="6" t="s">
        <v>6313</v>
      </c>
      <c r="D1034" s="6" t="s">
        <v>6313</v>
      </c>
      <c r="E1034" s="6" t="s">
        <v>6313</v>
      </c>
      <c r="F1034" s="6" t="s">
        <v>6313</v>
      </c>
      <c r="I1034" s="685" t="s">
        <v>5160</v>
      </c>
      <c r="J1034" s="611"/>
      <c r="K1034" s="685"/>
      <c r="L1034" s="17" t="s">
        <v>4349</v>
      </c>
      <c r="M1034" s="685"/>
      <c r="N1034" s="6"/>
      <c r="O1034" s="685"/>
      <c r="P1034" s="685"/>
      <c r="Q1034" s="685"/>
      <c r="R1034" s="685"/>
      <c r="S1034" s="685"/>
      <c r="T1034" s="685"/>
      <c r="U1034" s="685"/>
      <c r="V1034" s="685"/>
      <c r="W1034" s="685"/>
      <c r="X1034" s="685"/>
      <c r="Y1034" s="685"/>
      <c r="Z1034" s="685"/>
    </row>
    <row r="1035" spans="1:26" ht="94.5">
      <c r="A1035" s="6" t="s">
        <v>265</v>
      </c>
      <c r="B1035" s="6" t="s">
        <v>557</v>
      </c>
      <c r="C1035" s="6" t="s">
        <v>4769</v>
      </c>
      <c r="D1035" s="6" t="str">
        <f t="shared" si="60"/>
        <v>PC2_08
[${plot_16c}]: How much of this seed did you receive for free?</v>
      </c>
      <c r="E1035" s="6" t="s">
        <v>4770</v>
      </c>
      <c r="F1035" s="6" t="str">
        <f t="shared" si="61"/>
        <v>PC2_08
[${plot_16c}]: Ese ni imbuto zingana gute waba warabonye ku buntu?</v>
      </c>
      <c r="G1035"/>
      <c r="H1035"/>
      <c r="I1035" s="17"/>
      <c r="J1035" s="17"/>
      <c r="K1035" s="17"/>
      <c r="L1035" s="17"/>
      <c r="M1035" s="17"/>
      <c r="N1035" s="6" t="s">
        <v>42</v>
      </c>
      <c r="O1035" s="17"/>
      <c r="P1035" s="17"/>
      <c r="Q1035" s="17"/>
      <c r="R1035" s="17"/>
      <c r="S1035" s="17"/>
      <c r="T1035" s="17"/>
      <c r="U1035" s="17"/>
      <c r="V1035" s="17"/>
      <c r="W1035" s="17"/>
      <c r="X1035" s="17"/>
      <c r="Y1035" s="17"/>
      <c r="Z1035" s="17"/>
    </row>
    <row r="1036" spans="1:26" ht="47.25">
      <c r="A1036" s="6" t="s">
        <v>4166</v>
      </c>
      <c r="B1036" s="6" t="s">
        <v>558</v>
      </c>
      <c r="C1036" s="6" t="s">
        <v>466</v>
      </c>
      <c r="D1036" s="6" t="str">
        <f t="shared" si="60"/>
        <v>PC2_08X
units</v>
      </c>
      <c r="E1036" s="6" t="s">
        <v>268</v>
      </c>
      <c r="F1036" s="6" t="str">
        <f t="shared" si="61"/>
        <v>PC2_08X
Ingero</v>
      </c>
      <c r="G1036"/>
      <c r="H1036"/>
      <c r="I1036" s="17" t="s">
        <v>6311</v>
      </c>
      <c r="J1036" s="17"/>
      <c r="K1036" s="17"/>
      <c r="L1036" s="6"/>
      <c r="M1036" s="17"/>
      <c r="N1036" s="6" t="s">
        <v>42</v>
      </c>
      <c r="O1036" s="17"/>
      <c r="P1036" s="17"/>
      <c r="Q1036" s="17"/>
      <c r="R1036" s="17"/>
      <c r="S1036" s="17"/>
      <c r="T1036" s="17"/>
      <c r="U1036" s="17"/>
      <c r="V1036" s="17"/>
      <c r="W1036" s="17"/>
      <c r="X1036" s="17"/>
      <c r="Y1036" s="17"/>
      <c r="Z1036" s="17"/>
    </row>
    <row r="1037" spans="1:26">
      <c r="A1037" s="6" t="s">
        <v>3258</v>
      </c>
      <c r="B1037" s="6"/>
      <c r="C1037" s="20"/>
      <c r="D1037" s="6"/>
      <c r="E1037" s="20"/>
      <c r="F1037" s="6"/>
      <c r="G1037"/>
      <c r="H1037"/>
      <c r="I1037" s="17"/>
      <c r="J1037" s="17"/>
      <c r="K1037" s="17"/>
      <c r="L1037" s="20"/>
      <c r="M1037" s="17"/>
      <c r="N1037" s="6"/>
      <c r="O1037" s="17"/>
      <c r="P1037" s="17"/>
      <c r="Q1037" s="17"/>
      <c r="R1037" s="17"/>
      <c r="S1037" s="17"/>
      <c r="T1037" s="17"/>
      <c r="U1037" s="17"/>
      <c r="V1037" s="17"/>
      <c r="W1037" s="17"/>
      <c r="X1037" s="17"/>
      <c r="Y1037" s="17"/>
      <c r="Z1037" s="17"/>
    </row>
    <row r="1038" spans="1:26" s="467" customFormat="1" ht="94.5">
      <c r="A1038" s="466" t="s">
        <v>5339</v>
      </c>
      <c r="B1038" s="466" t="s">
        <v>3088</v>
      </c>
      <c r="C1038" s="468" t="s">
        <v>5342</v>
      </c>
      <c r="D1038" s="6" t="str">
        <f t="shared" si="60"/>
        <v>PC2_19
[${plot_16c}]: In which month(s) did you plant [${PC2_03}]</v>
      </c>
      <c r="E1038" s="468" t="s">
        <v>5341</v>
      </c>
      <c r="F1038" s="6" t="str">
        <f t="shared" si="61"/>
        <v>PC2_19
[${plot_16c}]: Ni mu kuhe kwezi (ayahe mezi) wateye igihingwa cya [${PC2_03}]</v>
      </c>
      <c r="I1038" s="474"/>
      <c r="J1038" s="474"/>
      <c r="K1038" s="474"/>
      <c r="L1038" s="468" t="s">
        <v>6830</v>
      </c>
      <c r="M1038" s="474"/>
      <c r="N1038" s="6" t="s">
        <v>42</v>
      </c>
      <c r="O1038" s="474"/>
      <c r="P1038" s="474"/>
      <c r="Q1038" s="474"/>
      <c r="R1038" s="474"/>
      <c r="S1038" s="474"/>
      <c r="T1038" s="474"/>
      <c r="U1038" s="474"/>
      <c r="V1038" s="474"/>
      <c r="W1038" s="474"/>
      <c r="X1038" s="474"/>
      <c r="Y1038" s="474"/>
      <c r="Z1038" s="474"/>
    </row>
    <row r="1039" spans="1:26" ht="94.5">
      <c r="A1039" s="6" t="s">
        <v>58</v>
      </c>
      <c r="B1039" s="6" t="s">
        <v>4771</v>
      </c>
      <c r="C1039" s="9" t="s">
        <v>4764</v>
      </c>
      <c r="D1039" s="6" t="str">
        <f t="shared" si="60"/>
        <v>SDF_16c
Seed weight (16c) converted to KG (unless cuttings or pieces selected as units)</v>
      </c>
      <c r="E1039"/>
      <c r="F1039" s="6" t="str">
        <f t="shared" si="61"/>
        <v xml:space="preserve">SDF_16c
</v>
      </c>
      <c r="G1039"/>
      <c r="H1039"/>
      <c r="I1039" s="17"/>
      <c r="J1039" s="17"/>
      <c r="K1039" s="17"/>
      <c r="L1039"/>
      <c r="M1039" s="17"/>
      <c r="N1039" s="6"/>
      <c r="O1039" s="17"/>
      <c r="P1039" s="17"/>
      <c r="Q1039" s="661" t="s">
        <v>4358</v>
      </c>
      <c r="R1039" s="17"/>
      <c r="S1039" s="17"/>
      <c r="T1039" s="17"/>
      <c r="U1039" s="17"/>
      <c r="V1039" s="17"/>
      <c r="W1039" s="17"/>
      <c r="X1039" s="17"/>
      <c r="Y1039" s="17"/>
      <c r="Z1039" s="17"/>
    </row>
    <row r="1040" spans="1:26" s="9" customFormat="1" ht="63">
      <c r="A1040" s="6" t="s">
        <v>58</v>
      </c>
      <c r="B1040" s="9" t="s">
        <v>4772</v>
      </c>
      <c r="C1040" s="9" t="s">
        <v>4179</v>
      </c>
      <c r="D1040" s="6" t="str">
        <f t="shared" si="60"/>
        <v>SDF2_16c
Equal to 1 if weight of free seed is larger than total seed used</v>
      </c>
      <c r="F1040" s="6" t="str">
        <f t="shared" si="61"/>
        <v xml:space="preserve">SDF2_16c
</v>
      </c>
      <c r="L1040" s="9" t="s">
        <v>4773</v>
      </c>
      <c r="M1040" s="11"/>
      <c r="N1040" s="6"/>
      <c r="Q1040" s="661" t="s">
        <v>4774</v>
      </c>
      <c r="R1040" s="20"/>
      <c r="S1040" s="24"/>
    </row>
    <row r="1041" spans="1:26" ht="94.5">
      <c r="A1041" s="6" t="s">
        <v>21</v>
      </c>
      <c r="B1041" s="9" t="s">
        <v>4775</v>
      </c>
      <c r="C1041" s="9" t="s">
        <v>4180</v>
      </c>
      <c r="D1041" s="6" t="str">
        <f t="shared" si="60"/>
        <v>SDQ_16c_w
ALERT! The amount of free seed used is larger than the total amount of seed used</v>
      </c>
      <c r="E1041" s="9" t="s">
        <v>4181</v>
      </c>
      <c r="F1041" s="6" t="str">
        <f t="shared" si="61"/>
        <v>SDQ_16c_w
ALERT! Imbuto babonye ku buntu ziraruta izo bateye. Subira inyuma ubikosore.</v>
      </c>
      <c r="G1041"/>
      <c r="H1041"/>
      <c r="I1041"/>
      <c r="J1041"/>
      <c r="K1041"/>
      <c r="L1041" s="9" t="s">
        <v>4776</v>
      </c>
      <c r="M1041" s="11"/>
      <c r="N1041" s="6"/>
      <c r="O1041"/>
      <c r="P1041"/>
      <c r="Q1041" s="661"/>
      <c r="R1041" s="20"/>
      <c r="S1041" s="24"/>
      <c r="T1041"/>
      <c r="U1041"/>
      <c r="V1041"/>
      <c r="W1041"/>
      <c r="X1041"/>
      <c r="Y1041"/>
      <c r="Z1041"/>
    </row>
    <row r="1042" spans="1:26">
      <c r="A1042" s="6" t="s">
        <v>3256</v>
      </c>
      <c r="B1042" s="6" t="s">
        <v>6314</v>
      </c>
      <c r="C1042" s="6" t="s">
        <v>6314</v>
      </c>
      <c r="D1042" s="6" t="s">
        <v>6314</v>
      </c>
      <c r="E1042" s="6" t="s">
        <v>6314</v>
      </c>
      <c r="F1042" s="6" t="s">
        <v>6314</v>
      </c>
      <c r="G1042"/>
      <c r="H1042"/>
      <c r="I1042" s="611" t="s">
        <v>5160</v>
      </c>
      <c r="J1042"/>
      <c r="K1042"/>
      <c r="L1042" s="9"/>
      <c r="M1042" s="11"/>
      <c r="N1042" s="6"/>
      <c r="O1042"/>
      <c r="P1042"/>
      <c r="Q1042" s="661"/>
      <c r="R1042" s="20"/>
      <c r="S1042" s="24"/>
      <c r="T1042"/>
      <c r="U1042"/>
      <c r="V1042"/>
      <c r="W1042"/>
      <c r="X1042"/>
      <c r="Y1042"/>
      <c r="Z1042"/>
    </row>
    <row r="1043" spans="1:26" ht="110.25">
      <c r="A1043" s="6" t="s">
        <v>265</v>
      </c>
      <c r="B1043" s="6" t="s">
        <v>559</v>
      </c>
      <c r="C1043" s="6" t="s">
        <v>5002</v>
      </c>
      <c r="D1043" s="6" t="str">
        <f t="shared" si="60"/>
        <v>PC2_09
[${plot_16c}]: How much [${PC2_03}] did you harvest from this plot in Season C?</v>
      </c>
      <c r="E1043" s="6" t="s">
        <v>5001</v>
      </c>
      <c r="F1043" s="6" t="str">
        <f t="shared" si="61"/>
        <v>PC2_09
[${plot_16c}]: Waba umaze gusarura [${PC2_03}] bingana iki muri uwo murima mu gihembwe C?</v>
      </c>
      <c r="G1043"/>
      <c r="H1043"/>
      <c r="I1043" s="17"/>
      <c r="J1043" s="6" t="s">
        <v>4170</v>
      </c>
      <c r="K1043" s="17"/>
      <c r="L1043"/>
      <c r="M1043" s="17"/>
      <c r="N1043" s="6" t="s">
        <v>42</v>
      </c>
      <c r="O1043" s="17"/>
      <c r="P1043" s="17"/>
      <c r="Q1043" s="17"/>
      <c r="R1043" s="17"/>
      <c r="S1043" s="17"/>
      <c r="T1043" s="17"/>
      <c r="U1043" s="17"/>
      <c r="V1043" s="17"/>
      <c r="W1043" s="17"/>
      <c r="X1043" s="17"/>
      <c r="Y1043" s="17"/>
      <c r="Z1043" s="17"/>
    </row>
    <row r="1044" spans="1:26" ht="47.25">
      <c r="A1044" s="6" t="s">
        <v>4183</v>
      </c>
      <c r="B1044" s="6" t="s">
        <v>560</v>
      </c>
      <c r="C1044" s="6" t="s">
        <v>466</v>
      </c>
      <c r="D1044" s="6" t="str">
        <f t="shared" si="60"/>
        <v>PC2_09X
units</v>
      </c>
      <c r="E1044" s="6" t="s">
        <v>268</v>
      </c>
      <c r="F1044" s="6" t="str">
        <f t="shared" si="61"/>
        <v>PC2_09X
Ingero</v>
      </c>
      <c r="G1044"/>
      <c r="H1044"/>
      <c r="I1044" s="17" t="s">
        <v>6311</v>
      </c>
      <c r="J1044" s="17"/>
      <c r="K1044" s="17"/>
      <c r="L1044" s="17"/>
      <c r="M1044" s="17"/>
      <c r="N1044" s="6" t="s">
        <v>42</v>
      </c>
      <c r="O1044" s="17"/>
      <c r="P1044" s="17"/>
      <c r="Q1044" s="17"/>
      <c r="R1044" s="17"/>
      <c r="S1044" s="17"/>
      <c r="T1044" s="17"/>
      <c r="U1044" s="17"/>
      <c r="V1044" s="17"/>
      <c r="W1044" s="17"/>
      <c r="X1044" s="17"/>
      <c r="Y1044" s="17"/>
      <c r="Z1044" s="17"/>
    </row>
    <row r="1045" spans="1:26">
      <c r="A1045" s="20" t="s">
        <v>3258</v>
      </c>
      <c r="B1045" s="20"/>
      <c r="C1045" s="20"/>
      <c r="D1045" s="6"/>
      <c r="E1045" s="20"/>
      <c r="F1045" s="6"/>
      <c r="G1045"/>
      <c r="H1045"/>
      <c r="I1045" s="17"/>
      <c r="J1045" s="17"/>
      <c r="K1045" s="17"/>
      <c r="L1045" s="17"/>
      <c r="M1045" s="17"/>
      <c r="N1045" s="6"/>
      <c r="O1045" s="17"/>
      <c r="P1045" s="17"/>
      <c r="Q1045" s="17"/>
      <c r="R1045" s="17"/>
      <c r="S1045" s="17"/>
      <c r="T1045" s="17"/>
      <c r="U1045" s="17"/>
      <c r="V1045" s="17"/>
      <c r="W1045" s="17"/>
      <c r="X1045" s="17"/>
      <c r="Y1045" s="17"/>
      <c r="Z1045" s="17"/>
    </row>
    <row r="1046" spans="1:26" s="9" customFormat="1" ht="267.75">
      <c r="A1046" s="9" t="s">
        <v>58</v>
      </c>
      <c r="B1046" s="9" t="s">
        <v>4777</v>
      </c>
      <c r="C1046" s="9" t="s">
        <v>4778</v>
      </c>
      <c r="D1046" s="6" t="str">
        <f t="shared" si="60"/>
        <v>HQ_16c
Harvest weight (16c) converted to KG (unless bundle as units)</v>
      </c>
      <c r="F1046" s="6" t="str">
        <f t="shared" si="61"/>
        <v xml:space="preserve">HQ_16c
</v>
      </c>
      <c r="M1046" s="11"/>
      <c r="N1046" s="6"/>
      <c r="Q1046" s="661" t="s">
        <v>4360</v>
      </c>
      <c r="R1046" s="663"/>
      <c r="S1046" s="24"/>
    </row>
    <row r="1047" spans="1:26" ht="141.75">
      <c r="A1047" s="6" t="s">
        <v>139</v>
      </c>
      <c r="B1047" s="6" t="s">
        <v>4361</v>
      </c>
      <c r="C1047" s="6" t="s">
        <v>4362</v>
      </c>
      <c r="D1047" s="6" t="str">
        <f t="shared" si="60"/>
        <v>PC2_09_alert
Alert! The household reported that they harvested more than 10,000 KG of [${PC2_03}]. This is very high. Are you sure this is correct.</v>
      </c>
      <c r="E1047" s="6" t="s">
        <v>4362</v>
      </c>
      <c r="F1047" s="6" t="str">
        <f t="shared" si="61"/>
        <v>PC2_09_alert
Alert! The household reported that they harvested more than 10,000 KG of [${PC2_03}]. This is very high. Are you sure this is correct.</v>
      </c>
      <c r="G1047"/>
      <c r="H1047"/>
      <c r="I1047" s="17"/>
      <c r="J1047" s="20" t="s">
        <v>273</v>
      </c>
      <c r="K1047" s="17" t="s">
        <v>274</v>
      </c>
      <c r="L1047" s="20" t="s">
        <v>4779</v>
      </c>
      <c r="M1047" s="17"/>
      <c r="N1047" s="6" t="s">
        <v>42</v>
      </c>
      <c r="O1047" s="17"/>
      <c r="P1047" s="17"/>
      <c r="Q1047" s="17"/>
      <c r="R1047" s="17"/>
      <c r="S1047" s="17"/>
      <c r="T1047" s="17"/>
      <c r="U1047" s="17"/>
      <c r="V1047" s="17"/>
      <c r="W1047" s="17"/>
      <c r="X1047" s="17"/>
      <c r="Y1047" s="17"/>
      <c r="Z1047" s="17"/>
    </row>
    <row r="1048" spans="1:26" ht="157.5">
      <c r="A1048" s="6" t="s">
        <v>4188</v>
      </c>
      <c r="B1048" s="6" t="s">
        <v>561</v>
      </c>
      <c r="C1048" s="6" t="s">
        <v>2420</v>
      </c>
      <c r="D1048" s="6" t="str">
        <f t="shared" si="60"/>
        <v>PC2_09A
[${plot_16c}]: Green or Dry Maize?</v>
      </c>
      <c r="E1048" s="6" t="s">
        <v>2421</v>
      </c>
      <c r="F1048" s="6" t="str">
        <f t="shared" si="61"/>
        <v>PC2_09A
[${plot_16c}]: Ibigori bibisi cg byumye?</v>
      </c>
      <c r="G1048"/>
      <c r="H1048"/>
      <c r="I1048" s="17"/>
      <c r="J1048" s="17"/>
      <c r="K1048" s="17"/>
      <c r="L1048" s="6" t="s">
        <v>4780</v>
      </c>
      <c r="M1048" s="17"/>
      <c r="N1048" s="6" t="s">
        <v>42</v>
      </c>
      <c r="O1048" s="17"/>
      <c r="P1048" s="17"/>
      <c r="Q1048" s="17"/>
      <c r="R1048" s="17"/>
      <c r="S1048" s="17"/>
      <c r="T1048" s="17"/>
      <c r="U1048" s="17"/>
      <c r="V1048" s="17"/>
      <c r="W1048" s="17"/>
      <c r="X1048" s="17"/>
      <c r="Y1048" s="17"/>
      <c r="Z1048" s="17"/>
    </row>
    <row r="1049" spans="1:26">
      <c r="A1049" s="6" t="s">
        <v>3256</v>
      </c>
      <c r="B1049" s="6" t="s">
        <v>6315</v>
      </c>
      <c r="C1049" s="6" t="s">
        <v>6315</v>
      </c>
      <c r="D1049" s="6" t="s">
        <v>6315</v>
      </c>
      <c r="E1049" s="6" t="s">
        <v>6315</v>
      </c>
      <c r="F1049" s="6" t="s">
        <v>6315</v>
      </c>
      <c r="G1049"/>
      <c r="H1049"/>
      <c r="I1049" s="17" t="s">
        <v>5160</v>
      </c>
      <c r="J1049" s="17"/>
      <c r="K1049" s="17"/>
      <c r="L1049" s="6" t="s">
        <v>4363</v>
      </c>
      <c r="M1049" s="17"/>
      <c r="N1049" s="6"/>
      <c r="O1049" s="17"/>
      <c r="P1049" s="17"/>
      <c r="Q1049" s="17"/>
      <c r="R1049" s="17"/>
      <c r="S1049" s="17"/>
      <c r="T1049" s="17"/>
      <c r="U1049" s="17"/>
      <c r="V1049" s="17"/>
      <c r="W1049" s="17"/>
      <c r="X1049" s="17"/>
      <c r="Y1049" s="17"/>
      <c r="Z1049" s="17"/>
    </row>
    <row r="1050" spans="1:26" ht="47.25">
      <c r="A1050" s="6" t="s">
        <v>265</v>
      </c>
      <c r="B1050" s="6" t="s">
        <v>562</v>
      </c>
      <c r="C1050" s="6" t="s">
        <v>475</v>
      </c>
      <c r="D1050" s="6" t="str">
        <f t="shared" si="60"/>
        <v>PC2_09B
Green (Quantity)</v>
      </c>
      <c r="E1050" s="6" t="s">
        <v>476</v>
      </c>
      <c r="F1050" s="6" t="str">
        <f t="shared" si="61"/>
        <v>PC2_09B
Bibisi (ingano)</v>
      </c>
      <c r="G1050"/>
      <c r="H1050"/>
      <c r="I1050" s="17"/>
      <c r="J1050" s="17"/>
      <c r="K1050" s="17"/>
      <c r="L1050" s="6"/>
      <c r="M1050" s="17"/>
      <c r="N1050" s="6" t="s">
        <v>42</v>
      </c>
      <c r="O1050" s="17"/>
      <c r="P1050" s="17"/>
      <c r="Q1050" s="17"/>
      <c r="R1050" s="17"/>
      <c r="S1050" s="17"/>
      <c r="T1050" s="17"/>
      <c r="U1050" s="17"/>
      <c r="V1050" s="17"/>
      <c r="W1050" s="17"/>
      <c r="X1050" s="17"/>
      <c r="Y1050" s="17"/>
      <c r="Z1050" s="17"/>
    </row>
    <row r="1051" spans="1:26" ht="47.25">
      <c r="A1051" s="6" t="s">
        <v>4183</v>
      </c>
      <c r="B1051" s="6" t="s">
        <v>563</v>
      </c>
      <c r="C1051" s="6" t="s">
        <v>478</v>
      </c>
      <c r="D1051" s="6" t="str">
        <f t="shared" si="60"/>
        <v>PC2_09BX
Green (Unit)</v>
      </c>
      <c r="E1051" s="6" t="s">
        <v>479</v>
      </c>
      <c r="F1051" s="6" t="str">
        <f t="shared" si="61"/>
        <v>PC2_09BX
Bibisi (igipimo)</v>
      </c>
      <c r="G1051"/>
      <c r="H1051"/>
      <c r="I1051" s="17" t="s">
        <v>6311</v>
      </c>
      <c r="J1051" s="17"/>
      <c r="K1051" s="17"/>
      <c r="L1051" s="6"/>
      <c r="M1051" s="17"/>
      <c r="N1051" s="6" t="s">
        <v>42</v>
      </c>
      <c r="O1051" s="17"/>
      <c r="P1051" s="17"/>
      <c r="Q1051" s="17"/>
      <c r="R1051" s="17"/>
      <c r="S1051" s="17"/>
      <c r="T1051" s="17"/>
      <c r="U1051" s="17"/>
      <c r="V1051" s="17"/>
      <c r="W1051" s="17"/>
      <c r="X1051" s="17"/>
      <c r="Y1051" s="17"/>
      <c r="Z1051" s="17"/>
    </row>
    <row r="1052" spans="1:26">
      <c r="A1052" s="6" t="s">
        <v>3258</v>
      </c>
      <c r="B1052" s="6"/>
      <c r="C1052" s="6"/>
      <c r="D1052" s="6"/>
      <c r="E1052" s="6"/>
      <c r="F1052" s="6"/>
      <c r="G1052"/>
      <c r="H1052"/>
      <c r="I1052" s="17"/>
      <c r="J1052" s="17"/>
      <c r="K1052" s="17"/>
      <c r="L1052" s="6"/>
      <c r="M1052" s="17"/>
      <c r="N1052" s="6"/>
      <c r="O1052" s="17"/>
      <c r="P1052" s="17"/>
      <c r="Q1052" s="17"/>
      <c r="R1052" s="17"/>
      <c r="S1052" s="17"/>
      <c r="T1052" s="17"/>
      <c r="U1052" s="17"/>
      <c r="V1052" s="17"/>
      <c r="W1052" s="17"/>
      <c r="X1052" s="17"/>
      <c r="Y1052" s="17"/>
      <c r="Z1052" s="17"/>
    </row>
    <row r="1053" spans="1:26">
      <c r="A1053" s="6" t="s">
        <v>3256</v>
      </c>
      <c r="B1053" s="6" t="s">
        <v>6316</v>
      </c>
      <c r="C1053" s="6" t="s">
        <v>6316</v>
      </c>
      <c r="D1053" s="6" t="s">
        <v>6316</v>
      </c>
      <c r="E1053" s="6" t="s">
        <v>6316</v>
      </c>
      <c r="F1053" s="6" t="s">
        <v>6316</v>
      </c>
      <c r="G1053"/>
      <c r="H1053"/>
      <c r="I1053" s="17" t="s">
        <v>5160</v>
      </c>
      <c r="J1053" s="17"/>
      <c r="K1053" s="17"/>
      <c r="L1053" s="6" t="s">
        <v>4363</v>
      </c>
      <c r="M1053" s="17"/>
      <c r="N1053" s="6"/>
      <c r="O1053" s="17"/>
      <c r="P1053" s="17"/>
      <c r="Q1053" s="17"/>
      <c r="R1053" s="17"/>
      <c r="S1053" s="17"/>
      <c r="T1053" s="17"/>
      <c r="U1053" s="17"/>
      <c r="V1053" s="17"/>
      <c r="W1053" s="17"/>
      <c r="X1053" s="17"/>
      <c r="Y1053" s="17"/>
      <c r="Z1053" s="17"/>
    </row>
    <row r="1054" spans="1:26" ht="47.25">
      <c r="A1054" s="6" t="s">
        <v>265</v>
      </c>
      <c r="B1054" s="6" t="s">
        <v>564</v>
      </c>
      <c r="C1054" s="6" t="s">
        <v>4190</v>
      </c>
      <c r="D1054" s="6" t="str">
        <f t="shared" si="60"/>
        <v>PC2_09C
Dry (Quantity)</v>
      </c>
      <c r="E1054" s="6" t="s">
        <v>481</v>
      </c>
      <c r="F1054" s="6" t="str">
        <f t="shared" si="61"/>
        <v>PC2_09C
Byumye (ingano)</v>
      </c>
      <c r="G1054"/>
      <c r="H1054"/>
      <c r="I1054" s="17"/>
      <c r="J1054" s="17"/>
      <c r="K1054" s="17"/>
      <c r="L1054" s="6"/>
      <c r="M1054" s="17"/>
      <c r="N1054" s="6" t="s">
        <v>42</v>
      </c>
      <c r="O1054" s="17"/>
      <c r="P1054" s="17"/>
      <c r="Q1054" s="17"/>
      <c r="R1054" s="17"/>
      <c r="S1054" s="17"/>
      <c r="T1054" s="17"/>
      <c r="U1054" s="17"/>
      <c r="V1054" s="17"/>
      <c r="W1054" s="17"/>
      <c r="X1054" s="17"/>
      <c r="Y1054" s="17"/>
      <c r="Z1054" s="17"/>
    </row>
    <row r="1055" spans="1:26" ht="47.25">
      <c r="A1055" s="6" t="s">
        <v>4183</v>
      </c>
      <c r="B1055" s="6" t="s">
        <v>565</v>
      </c>
      <c r="C1055" s="6" t="s">
        <v>483</v>
      </c>
      <c r="D1055" s="6" t="str">
        <f t="shared" si="60"/>
        <v>PC2_09CX
Dry (Unit)</v>
      </c>
      <c r="E1055" s="6" t="s">
        <v>484</v>
      </c>
      <c r="F1055" s="6" t="str">
        <f t="shared" si="61"/>
        <v>PC2_09CX
Byumye (igipimo)</v>
      </c>
      <c r="G1055"/>
      <c r="H1055"/>
      <c r="I1055" s="17" t="s">
        <v>6311</v>
      </c>
      <c r="J1055" s="17"/>
      <c r="K1055" s="17"/>
      <c r="L1055" s="6"/>
      <c r="M1055" s="17"/>
      <c r="N1055" s="6" t="s">
        <v>42</v>
      </c>
      <c r="O1055" s="17"/>
      <c r="P1055" s="17"/>
      <c r="Q1055" s="17"/>
      <c r="R1055" s="17"/>
      <c r="S1055" s="17"/>
      <c r="T1055" s="17"/>
      <c r="U1055" s="17"/>
      <c r="V1055" s="17"/>
      <c r="W1055" s="17"/>
      <c r="X1055" s="17"/>
      <c r="Y1055" s="17"/>
      <c r="Z1055" s="17"/>
    </row>
    <row r="1056" spans="1:26">
      <c r="A1056" s="6" t="s">
        <v>3258</v>
      </c>
      <c r="B1056" s="6"/>
      <c r="C1056" s="6"/>
      <c r="D1056" s="6"/>
      <c r="E1056" s="6"/>
      <c r="F1056" s="6"/>
      <c r="G1056"/>
      <c r="H1056"/>
      <c r="I1056" s="17"/>
      <c r="J1056" s="17"/>
      <c r="K1056" s="17"/>
      <c r="L1056" s="6"/>
      <c r="M1056" s="17"/>
      <c r="N1056" s="6"/>
      <c r="O1056" s="17"/>
      <c r="P1056" s="17"/>
      <c r="Q1056" s="17"/>
      <c r="R1056" s="17"/>
      <c r="S1056" s="17"/>
      <c r="T1056" s="17"/>
      <c r="U1056" s="17"/>
      <c r="V1056" s="17"/>
      <c r="W1056" s="17"/>
      <c r="X1056" s="17"/>
      <c r="Y1056" s="17"/>
      <c r="Z1056" s="17"/>
    </row>
    <row r="1057" spans="1:26" ht="78.75">
      <c r="A1057" s="6" t="s">
        <v>4191</v>
      </c>
      <c r="B1057" s="6" t="s">
        <v>566</v>
      </c>
      <c r="C1057" s="6" t="s">
        <v>4781</v>
      </c>
      <c r="D1057" s="6" t="str">
        <f t="shared" si="60"/>
        <v>PC2_09D
[${plot_16c}]: Why was the harvested amount zero?</v>
      </c>
      <c r="E1057" s="6" t="s">
        <v>4782</v>
      </c>
      <c r="F1057" s="6" t="str">
        <f t="shared" si="61"/>
        <v>PC2_09D
[${plot_16c}]: Kubera iki umusaruro wabonetse ari zeru?</v>
      </c>
      <c r="G1057"/>
      <c r="H1057"/>
      <c r="I1057" s="17"/>
      <c r="J1057" s="17"/>
      <c r="K1057" s="17"/>
      <c r="L1057" s="6" t="s">
        <v>4364</v>
      </c>
      <c r="M1057" s="17"/>
      <c r="N1057" s="6" t="s">
        <v>42</v>
      </c>
      <c r="O1057" s="17"/>
      <c r="P1057" s="17"/>
      <c r="Q1057" s="17"/>
      <c r="R1057" s="17"/>
      <c r="S1057" s="17"/>
      <c r="T1057" s="17"/>
      <c r="U1057" s="17"/>
      <c r="V1057" s="17"/>
      <c r="W1057" s="17"/>
      <c r="X1057" s="17"/>
      <c r="Y1057" s="17"/>
      <c r="Z1057" s="17"/>
    </row>
    <row r="1058" spans="1:26">
      <c r="A1058" s="6" t="s">
        <v>3256</v>
      </c>
      <c r="B1058" s="6" t="s">
        <v>6317</v>
      </c>
      <c r="C1058" s="6" t="s">
        <v>6317</v>
      </c>
      <c r="D1058" s="6" t="s">
        <v>6317</v>
      </c>
      <c r="E1058" s="6" t="s">
        <v>6317</v>
      </c>
      <c r="F1058" s="6" t="s">
        <v>6317</v>
      </c>
      <c r="G1058"/>
      <c r="H1058"/>
      <c r="I1058" s="17" t="s">
        <v>5160</v>
      </c>
      <c r="J1058" s="17"/>
      <c r="K1058" s="17"/>
      <c r="L1058" s="6" t="s">
        <v>4359</v>
      </c>
      <c r="M1058" s="17"/>
      <c r="N1058" s="6"/>
      <c r="O1058" s="17"/>
      <c r="P1058" s="17"/>
      <c r="Q1058" s="17"/>
      <c r="R1058" s="17"/>
      <c r="S1058" s="17"/>
      <c r="T1058" s="17"/>
      <c r="U1058" s="17"/>
      <c r="V1058" s="17"/>
      <c r="W1058" s="17"/>
      <c r="X1058" s="17"/>
      <c r="Y1058" s="17"/>
      <c r="Z1058" s="17"/>
    </row>
    <row r="1059" spans="1:26" ht="110.25">
      <c r="A1059" s="6" t="s">
        <v>265</v>
      </c>
      <c r="B1059" s="6" t="s">
        <v>567</v>
      </c>
      <c r="C1059" s="6" t="s">
        <v>5003</v>
      </c>
      <c r="D1059" s="6" t="str">
        <f t="shared" si="60"/>
        <v>PC2_10
[${plot_16c}]: How much [${PC2_03}] did you sell from the season C 2016 harvest?</v>
      </c>
      <c r="E1059" s="6" t="s">
        <v>5004</v>
      </c>
      <c r="F1059" s="6" t="str">
        <f t="shared" si="61"/>
        <v>PC2_10
[${plot_16c}]: Umaze kugurisha [${PC2_03}] bingana iki wavanye mu musaruro w'igihembwe cy'ihinga C 2016?</v>
      </c>
      <c r="G1059"/>
      <c r="H1059"/>
      <c r="I1059"/>
      <c r="J1059"/>
      <c r="K1059"/>
      <c r="L1059" s="6"/>
      <c r="M1059" s="17"/>
      <c r="N1059" s="6" t="s">
        <v>42</v>
      </c>
      <c r="O1059" s="17"/>
      <c r="P1059" s="17"/>
      <c r="Q1059" s="17"/>
      <c r="R1059" s="17"/>
      <c r="S1059" s="17"/>
      <c r="T1059" s="17"/>
      <c r="U1059" s="17"/>
      <c r="V1059" s="17"/>
      <c r="W1059" s="17"/>
      <c r="X1059" s="17"/>
      <c r="Y1059" s="17"/>
      <c r="Z1059" s="17"/>
    </row>
    <row r="1060" spans="1:26" ht="47.25">
      <c r="A1060" s="6" t="s">
        <v>4183</v>
      </c>
      <c r="B1060" s="6" t="s">
        <v>568</v>
      </c>
      <c r="C1060" s="6" t="s">
        <v>466</v>
      </c>
      <c r="D1060" s="6" t="str">
        <f t="shared" si="60"/>
        <v>PC2_10X
units</v>
      </c>
      <c r="E1060" s="6" t="s">
        <v>268</v>
      </c>
      <c r="F1060" s="6" t="str">
        <f t="shared" si="61"/>
        <v>PC2_10X
Ingero</v>
      </c>
      <c r="G1060"/>
      <c r="H1060"/>
      <c r="I1060" t="s">
        <v>6311</v>
      </c>
      <c r="J1060"/>
      <c r="K1060"/>
      <c r="L1060" s="6"/>
      <c r="M1060" s="17"/>
      <c r="N1060" s="6" t="s">
        <v>42</v>
      </c>
      <c r="O1060" s="17"/>
      <c r="P1060" s="17"/>
      <c r="Q1060" s="17"/>
      <c r="R1060" s="17"/>
      <c r="S1060" s="17"/>
      <c r="T1060" s="17"/>
      <c r="U1060" s="17"/>
      <c r="V1060" s="17"/>
      <c r="W1060" s="17"/>
      <c r="X1060" s="17"/>
      <c r="Y1060" s="17"/>
      <c r="Z1060" s="17"/>
    </row>
    <row r="1061" spans="1:26">
      <c r="A1061" s="20" t="s">
        <v>3258</v>
      </c>
      <c r="B1061" s="20"/>
      <c r="C1061" s="20"/>
      <c r="D1061" s="6"/>
      <c r="E1061" s="20"/>
      <c r="F1061" s="6"/>
      <c r="G1061"/>
      <c r="H1061"/>
      <c r="I1061"/>
      <c r="J1061"/>
      <c r="K1061"/>
      <c r="L1061" s="20"/>
      <c r="M1061" s="17"/>
      <c r="N1061" s="6"/>
      <c r="O1061" s="17"/>
      <c r="P1061" s="17"/>
      <c r="Q1061" s="17"/>
      <c r="R1061" s="17"/>
      <c r="S1061" s="17"/>
      <c r="T1061" s="17"/>
      <c r="U1061" s="17"/>
      <c r="V1061" s="17"/>
      <c r="W1061" s="17"/>
      <c r="X1061" s="17"/>
      <c r="Y1061" s="17"/>
      <c r="Z1061" s="17"/>
    </row>
    <row r="1062" spans="1:26" s="9" customFormat="1" ht="267.75">
      <c r="A1062" s="9" t="s">
        <v>58</v>
      </c>
      <c r="B1062" s="9" t="s">
        <v>4783</v>
      </c>
      <c r="C1062" s="9" t="s">
        <v>4784</v>
      </c>
      <c r="D1062" s="6" t="str">
        <f t="shared" si="60"/>
        <v>SQ_16c
Sale weight (16c) converted to KG (unless bundle as units)</v>
      </c>
      <c r="F1062" s="6" t="str">
        <f t="shared" si="61"/>
        <v xml:space="preserve">SQ_16c
</v>
      </c>
      <c r="M1062" s="11"/>
      <c r="N1062" s="6"/>
      <c r="Q1062" s="661" t="s">
        <v>4365</v>
      </c>
      <c r="R1062" s="663"/>
      <c r="S1062" s="24"/>
    </row>
    <row r="1063" spans="1:26" ht="63">
      <c r="A1063" s="9" t="s">
        <v>58</v>
      </c>
      <c r="B1063" s="9" t="s">
        <v>4785</v>
      </c>
      <c r="C1063" s="9" t="s">
        <v>4194</v>
      </c>
      <c r="D1063" s="6" t="str">
        <f t="shared" si="60"/>
        <v>SQ2_16c
Equal to 1 if sale weight larger than total harvest weight</v>
      </c>
      <c r="E1063" s="9"/>
      <c r="F1063" s="6" t="str">
        <f t="shared" si="61"/>
        <v xml:space="preserve">SQ2_16c
</v>
      </c>
      <c r="G1063" s="9"/>
      <c r="H1063" s="9"/>
      <c r="I1063" s="9"/>
      <c r="J1063" s="9"/>
      <c r="K1063" s="9"/>
      <c r="L1063" s="9" t="s">
        <v>4786</v>
      </c>
      <c r="M1063" s="11"/>
      <c r="N1063" s="6"/>
      <c r="O1063"/>
      <c r="P1063"/>
      <c r="Q1063" s="661" t="s">
        <v>4787</v>
      </c>
      <c r="R1063" s="20"/>
      <c r="S1063" s="24"/>
      <c r="T1063"/>
      <c r="U1063"/>
      <c r="V1063"/>
      <c r="W1063"/>
      <c r="X1063"/>
      <c r="Y1063"/>
      <c r="Z1063"/>
    </row>
    <row r="1064" spans="1:26" ht="94.5">
      <c r="A1064" s="9" t="s">
        <v>21</v>
      </c>
      <c r="B1064" s="9" t="s">
        <v>4788</v>
      </c>
      <c r="C1064" s="9" t="s">
        <v>4195</v>
      </c>
      <c r="D1064" s="6" t="str">
        <f t="shared" si="60"/>
        <v>SQ_16c_w
ALERT! The amount sold is larger than the amount harvested.</v>
      </c>
      <c r="E1064" s="9" t="s">
        <v>4196</v>
      </c>
      <c r="F1064" s="6" t="str">
        <f t="shared" si="61"/>
        <v>SQ_16c_w
IKITONDERWA!  ibyo yasaruye ntibingana / ntibihura nuburyo yabikoresheje.</v>
      </c>
      <c r="G1064"/>
      <c r="H1064"/>
      <c r="I1064"/>
      <c r="J1064"/>
      <c r="K1064"/>
      <c r="L1064" s="9" t="s">
        <v>4789</v>
      </c>
      <c r="M1064" s="11"/>
      <c r="N1064" s="6"/>
      <c r="O1064"/>
      <c r="P1064"/>
      <c r="Q1064" s="661"/>
      <c r="R1064" s="20"/>
      <c r="S1064" s="24"/>
      <c r="T1064"/>
      <c r="U1064"/>
      <c r="V1064"/>
      <c r="W1064"/>
      <c r="X1064"/>
      <c r="Y1064"/>
      <c r="Z1064"/>
    </row>
    <row r="1065" spans="1:26" ht="157.5">
      <c r="A1065" s="6" t="s">
        <v>4188</v>
      </c>
      <c r="B1065" s="6" t="s">
        <v>569</v>
      </c>
      <c r="C1065" s="6" t="s">
        <v>2420</v>
      </c>
      <c r="D1065" s="6" t="str">
        <f t="shared" si="60"/>
        <v>PC2_10A
[${plot_16c}]: Green or Dry Maize?</v>
      </c>
      <c r="E1065" s="6" t="s">
        <v>2421</v>
      </c>
      <c r="F1065" s="6" t="str">
        <f t="shared" si="61"/>
        <v>PC2_10A
[${plot_16c}]: Ibigori bibisi cg byumye?</v>
      </c>
      <c r="G1065"/>
      <c r="H1065"/>
      <c r="I1065"/>
      <c r="J1065"/>
      <c r="K1065"/>
      <c r="L1065" s="6" t="s">
        <v>4790</v>
      </c>
      <c r="M1065" s="17"/>
      <c r="N1065" s="6" t="s">
        <v>42</v>
      </c>
      <c r="O1065" s="17"/>
      <c r="P1065" s="17"/>
      <c r="Q1065" s="17"/>
      <c r="R1065" s="17"/>
      <c r="S1065" s="17"/>
      <c r="T1065" s="17"/>
      <c r="U1065" s="17"/>
      <c r="V1065" s="17"/>
      <c r="W1065" s="17"/>
      <c r="X1065" s="17"/>
      <c r="Y1065" s="17"/>
      <c r="Z1065" s="17"/>
    </row>
    <row r="1066" spans="1:26">
      <c r="A1066" s="6" t="s">
        <v>3256</v>
      </c>
      <c r="B1066" s="6" t="s">
        <v>6318</v>
      </c>
      <c r="C1066" s="6" t="s">
        <v>6318</v>
      </c>
      <c r="D1066" s="6" t="s">
        <v>6318</v>
      </c>
      <c r="E1066" s="6" t="s">
        <v>6318</v>
      </c>
      <c r="F1066" s="6" t="s">
        <v>6318</v>
      </c>
      <c r="G1066"/>
      <c r="H1066"/>
      <c r="I1066" s="611" t="s">
        <v>5160</v>
      </c>
      <c r="J1066"/>
      <c r="K1066"/>
      <c r="L1066" s="6" t="s">
        <v>6466</v>
      </c>
      <c r="M1066" s="17"/>
      <c r="N1066" s="6"/>
      <c r="O1066" s="17"/>
      <c r="P1066" s="17"/>
      <c r="Q1066" s="17"/>
      <c r="R1066" s="17"/>
      <c r="S1066" s="17"/>
      <c r="T1066" s="17"/>
      <c r="U1066" s="17"/>
      <c r="V1066" s="17"/>
      <c r="W1066" s="17"/>
      <c r="X1066" s="17"/>
      <c r="Y1066" s="17"/>
      <c r="Z1066" s="17"/>
    </row>
    <row r="1067" spans="1:26" ht="47.25">
      <c r="A1067" s="6" t="s">
        <v>265</v>
      </c>
      <c r="B1067" s="6" t="s">
        <v>570</v>
      </c>
      <c r="C1067" s="6" t="s">
        <v>475</v>
      </c>
      <c r="D1067" s="6" t="str">
        <f t="shared" si="60"/>
        <v>PC2_10B
Green (Quantity)</v>
      </c>
      <c r="E1067" s="6" t="s">
        <v>476</v>
      </c>
      <c r="F1067" s="6" t="str">
        <f t="shared" si="61"/>
        <v>PC2_10B
Bibisi (ingano)</v>
      </c>
      <c r="G1067"/>
      <c r="H1067"/>
      <c r="I1067"/>
      <c r="J1067"/>
      <c r="K1067"/>
      <c r="L1067" s="6"/>
      <c r="M1067" s="17"/>
      <c r="N1067" s="6" t="s">
        <v>42</v>
      </c>
      <c r="O1067" s="17"/>
      <c r="P1067" s="17"/>
      <c r="Q1067" s="17"/>
      <c r="R1067" s="17"/>
      <c r="S1067" s="17"/>
      <c r="T1067" s="17"/>
      <c r="U1067" s="17"/>
      <c r="V1067" s="17"/>
      <c r="W1067" s="17"/>
      <c r="X1067" s="17"/>
      <c r="Y1067" s="17"/>
      <c r="Z1067" s="17"/>
    </row>
    <row r="1068" spans="1:26" ht="47.25">
      <c r="A1068" s="6" t="s">
        <v>4183</v>
      </c>
      <c r="B1068" s="6" t="s">
        <v>571</v>
      </c>
      <c r="C1068" s="6" t="s">
        <v>478</v>
      </c>
      <c r="D1068" s="6" t="str">
        <f t="shared" si="60"/>
        <v>PC2_10BX
Green (Unit)</v>
      </c>
      <c r="E1068" s="6" t="s">
        <v>479</v>
      </c>
      <c r="F1068" s="6" t="str">
        <f t="shared" si="61"/>
        <v>PC2_10BX
Bibisi (igipimo)</v>
      </c>
      <c r="G1068"/>
      <c r="H1068"/>
      <c r="I1068" t="s">
        <v>6311</v>
      </c>
      <c r="J1068"/>
      <c r="K1068"/>
      <c r="L1068" s="6"/>
      <c r="M1068" s="17"/>
      <c r="N1068" s="6" t="s">
        <v>42</v>
      </c>
      <c r="O1068" s="17"/>
      <c r="P1068" s="17"/>
      <c r="Q1068" s="17"/>
      <c r="R1068" s="17"/>
      <c r="S1068" s="17"/>
      <c r="T1068" s="17"/>
      <c r="U1068" s="17"/>
      <c r="V1068" s="17"/>
      <c r="W1068" s="17"/>
      <c r="X1068" s="17"/>
      <c r="Y1068" s="17"/>
      <c r="Z1068" s="17"/>
    </row>
    <row r="1069" spans="1:26">
      <c r="A1069" s="6" t="s">
        <v>3258</v>
      </c>
      <c r="B1069" s="6"/>
      <c r="C1069" s="6"/>
      <c r="D1069" s="6"/>
      <c r="E1069" s="6"/>
      <c r="F1069" s="6"/>
      <c r="G1069"/>
      <c r="H1069"/>
      <c r="I1069"/>
      <c r="J1069"/>
      <c r="K1069"/>
      <c r="L1069" s="6"/>
      <c r="M1069" s="17"/>
      <c r="N1069" s="6"/>
      <c r="O1069" s="17"/>
      <c r="P1069" s="17"/>
      <c r="Q1069" s="17"/>
      <c r="R1069" s="17"/>
      <c r="S1069" s="17"/>
      <c r="T1069" s="17"/>
      <c r="U1069" s="17"/>
      <c r="V1069" s="17"/>
      <c r="W1069" s="17"/>
      <c r="X1069" s="17"/>
      <c r="Y1069" s="17"/>
      <c r="Z1069" s="17"/>
    </row>
    <row r="1070" spans="1:26">
      <c r="A1070" s="6" t="s">
        <v>3256</v>
      </c>
      <c r="B1070" s="6" t="s">
        <v>6319</v>
      </c>
      <c r="C1070" s="6" t="s">
        <v>6319</v>
      </c>
      <c r="D1070" s="6" t="s">
        <v>6319</v>
      </c>
      <c r="E1070" s="6" t="s">
        <v>6319</v>
      </c>
      <c r="F1070" s="6" t="s">
        <v>6319</v>
      </c>
      <c r="G1070"/>
      <c r="H1070"/>
      <c r="I1070" s="611" t="s">
        <v>5160</v>
      </c>
      <c r="J1070"/>
      <c r="K1070"/>
      <c r="L1070" s="6" t="s">
        <v>6466</v>
      </c>
      <c r="M1070" s="17"/>
      <c r="N1070" s="6"/>
      <c r="O1070" s="17"/>
      <c r="P1070" s="17"/>
      <c r="Q1070" s="17"/>
      <c r="R1070" s="17"/>
      <c r="S1070" s="17"/>
      <c r="T1070" s="17"/>
      <c r="U1070" s="17"/>
      <c r="V1070" s="17"/>
      <c r="W1070" s="17"/>
      <c r="X1070" s="17"/>
      <c r="Y1070" s="17"/>
      <c r="Z1070" s="17"/>
    </row>
    <row r="1071" spans="1:26" ht="47.25">
      <c r="A1071" s="6" t="s">
        <v>265</v>
      </c>
      <c r="B1071" s="6" t="s">
        <v>572</v>
      </c>
      <c r="C1071" s="6" t="s">
        <v>4190</v>
      </c>
      <c r="D1071" s="6" t="str">
        <f t="shared" si="60"/>
        <v>PC2_10C
Dry (Quantity)</v>
      </c>
      <c r="E1071" s="6" t="s">
        <v>481</v>
      </c>
      <c r="F1071" s="6" t="str">
        <f t="shared" si="61"/>
        <v>PC2_10C
Byumye (ingano)</v>
      </c>
      <c r="G1071"/>
      <c r="H1071"/>
      <c r="I1071"/>
      <c r="J1071"/>
      <c r="K1071"/>
      <c r="L1071" s="6"/>
      <c r="M1071" s="17"/>
      <c r="N1071" s="6" t="s">
        <v>42</v>
      </c>
      <c r="O1071" s="17"/>
      <c r="P1071" s="17"/>
      <c r="Q1071" s="17"/>
      <c r="R1071" s="17"/>
      <c r="S1071" s="17"/>
      <c r="T1071" s="17"/>
      <c r="U1071" s="17"/>
      <c r="V1071" s="17"/>
      <c r="W1071" s="17"/>
      <c r="X1071" s="17"/>
      <c r="Y1071" s="17"/>
      <c r="Z1071" s="17"/>
    </row>
    <row r="1072" spans="1:26" ht="47.25">
      <c r="A1072" s="6" t="s">
        <v>4183</v>
      </c>
      <c r="B1072" s="6" t="s">
        <v>573</v>
      </c>
      <c r="C1072" s="6" t="s">
        <v>483</v>
      </c>
      <c r="D1072" s="6" t="str">
        <f t="shared" si="60"/>
        <v>PC2_10CX
Dry (Unit)</v>
      </c>
      <c r="E1072" s="6" t="s">
        <v>484</v>
      </c>
      <c r="F1072" s="6" t="str">
        <f t="shared" si="61"/>
        <v>PC2_10CX
Byumye (igipimo)</v>
      </c>
      <c r="G1072"/>
      <c r="H1072"/>
      <c r="I1072" t="s">
        <v>6311</v>
      </c>
      <c r="J1072"/>
      <c r="K1072"/>
      <c r="L1072" s="6"/>
      <c r="M1072" s="17"/>
      <c r="N1072" s="6" t="s">
        <v>42</v>
      </c>
      <c r="O1072" s="17"/>
      <c r="P1072" s="17"/>
      <c r="Q1072" s="17"/>
      <c r="R1072" s="17"/>
      <c r="S1072" s="17"/>
      <c r="T1072" s="17"/>
      <c r="U1072" s="17"/>
      <c r="V1072" s="17"/>
      <c r="W1072" s="17"/>
      <c r="X1072" s="17"/>
      <c r="Y1072" s="17"/>
      <c r="Z1072" s="17"/>
    </row>
    <row r="1073" spans="1:26">
      <c r="A1073" s="6" t="s">
        <v>3258</v>
      </c>
      <c r="B1073" s="6"/>
      <c r="C1073" s="6"/>
      <c r="D1073" s="6"/>
      <c r="E1073" s="6"/>
      <c r="F1073" s="6"/>
      <c r="G1073"/>
      <c r="H1073"/>
      <c r="I1073"/>
      <c r="J1073"/>
      <c r="K1073"/>
      <c r="L1073" s="6"/>
      <c r="M1073" s="17"/>
      <c r="N1073" s="6"/>
      <c r="O1073" s="17"/>
      <c r="P1073" s="17"/>
      <c r="Q1073" s="17"/>
      <c r="R1073" s="17"/>
      <c r="S1073" s="17"/>
      <c r="T1073" s="17"/>
      <c r="U1073" s="17"/>
      <c r="V1073" s="17"/>
      <c r="W1073" s="17"/>
      <c r="X1073" s="17"/>
      <c r="Y1073" s="17"/>
      <c r="Z1073" s="17"/>
    </row>
    <row r="1074" spans="1:26" ht="78.75">
      <c r="A1074" s="6" t="s">
        <v>5340</v>
      </c>
      <c r="B1074" s="6" t="s">
        <v>574</v>
      </c>
      <c r="C1074" s="6" t="s">
        <v>4791</v>
      </c>
      <c r="D1074" s="6" t="str">
        <f t="shared" ref="D1074:D1162" si="64">$B1074&amp;"
"&amp;$C1074</f>
        <v>PC2_10D
[${plot_16c}]: Who do you sell [${PC2_03}] to?</v>
      </c>
      <c r="E1074" s="6" t="s">
        <v>4792</v>
      </c>
      <c r="F1074" s="6" t="str">
        <f t="shared" si="61"/>
        <v>PC2_10D
[${plot_16c}]: Ni hehe wagurishije umusaruro wa [${PC2_03}]?</v>
      </c>
      <c r="G1074"/>
      <c r="H1074"/>
      <c r="I1074"/>
      <c r="J1074"/>
      <c r="K1074"/>
      <c r="L1074" s="6" t="s">
        <v>4366</v>
      </c>
      <c r="M1074" s="17"/>
      <c r="N1074" s="6" t="s">
        <v>42</v>
      </c>
      <c r="O1074" s="17"/>
      <c r="P1074" s="17"/>
      <c r="Q1074" s="17"/>
      <c r="R1074" s="17"/>
      <c r="S1074" s="17"/>
      <c r="T1074" s="17"/>
      <c r="U1074" s="17"/>
      <c r="V1074" s="17"/>
      <c r="W1074" s="17"/>
      <c r="X1074" s="17"/>
      <c r="Y1074" s="17"/>
      <c r="Z1074" s="17"/>
    </row>
    <row r="1075" spans="1:26" s="467" customFormat="1" ht="78.75">
      <c r="A1075" s="466" t="s">
        <v>79</v>
      </c>
      <c r="B1075" s="466" t="s">
        <v>6819</v>
      </c>
      <c r="C1075" s="466" t="s">
        <v>6615</v>
      </c>
      <c r="D1075" s="466" t="str">
        <f t="shared" si="64"/>
        <v>PC2_10Da
Where do you sell [${PC2_03}]?</v>
      </c>
      <c r="E1075" s="466" t="s">
        <v>6616</v>
      </c>
      <c r="F1075" s="466" t="str">
        <f t="shared" si="61"/>
        <v>PC2_10Da
Ni hehe wagurishije umusaruro wa [${PC2_03}]?</v>
      </c>
      <c r="G1075" s="467" t="s">
        <v>5371</v>
      </c>
      <c r="L1075" s="466" t="s">
        <v>6677</v>
      </c>
      <c r="M1075" s="474"/>
      <c r="N1075" s="6" t="s">
        <v>42</v>
      </c>
      <c r="O1075" s="474"/>
      <c r="P1075" s="474"/>
      <c r="Q1075" s="474"/>
      <c r="R1075" s="474"/>
      <c r="S1075" s="474"/>
      <c r="T1075" s="474"/>
      <c r="U1075" s="474"/>
      <c r="V1075" s="474"/>
      <c r="W1075" s="474"/>
      <c r="X1075" s="474"/>
      <c r="Y1075" s="474"/>
      <c r="Z1075" s="474"/>
    </row>
    <row r="1076" spans="1:26" s="467" customFormat="1" ht="78.75">
      <c r="A1076" s="466" t="s">
        <v>79</v>
      </c>
      <c r="B1076" s="466" t="s">
        <v>6820</v>
      </c>
      <c r="C1076" s="466" t="s">
        <v>6615</v>
      </c>
      <c r="D1076" s="466" t="str">
        <f t="shared" si="64"/>
        <v>PC2_10Db
Where do you sell [${PC2_03}]?</v>
      </c>
      <c r="E1076" s="466" t="s">
        <v>6616</v>
      </c>
      <c r="F1076" s="466" t="str">
        <f t="shared" si="61"/>
        <v>PC2_10Db
Ni hehe wagurishije umusaruro wa [${PC2_03}]?</v>
      </c>
      <c r="G1076" s="467" t="s">
        <v>5372</v>
      </c>
      <c r="L1076" s="466" t="s">
        <v>6731</v>
      </c>
      <c r="M1076" s="474"/>
      <c r="N1076" s="6" t="s">
        <v>42</v>
      </c>
      <c r="O1076" s="474"/>
      <c r="P1076" s="474"/>
      <c r="Q1076" s="474"/>
      <c r="R1076" s="474"/>
      <c r="S1076" s="474"/>
      <c r="T1076" s="474"/>
      <c r="U1076" s="474"/>
      <c r="V1076" s="474"/>
      <c r="W1076" s="474"/>
      <c r="X1076" s="474"/>
      <c r="Y1076" s="474"/>
      <c r="Z1076" s="474"/>
    </row>
    <row r="1077" spans="1:26" s="467" customFormat="1" ht="78.75">
      <c r="A1077" s="466" t="s">
        <v>5366</v>
      </c>
      <c r="B1077" s="466" t="s">
        <v>6821</v>
      </c>
      <c r="C1077" s="466" t="s">
        <v>6617</v>
      </c>
      <c r="D1077" s="466" t="str">
        <f t="shared" si="64"/>
        <v>PC2_10Dc
How did you transport [${PC2_03}] to the location of the sale?</v>
      </c>
      <c r="E1077" s="466" t="s">
        <v>6618</v>
      </c>
      <c r="F1077" s="466" t="str">
        <f t="shared" si="61"/>
        <v>PC2_10Dc
Ni gute watwaye [${PC2_03}] ubijyana aho kubigurishiriza?</v>
      </c>
      <c r="L1077" s="466" t="s">
        <v>6732</v>
      </c>
      <c r="M1077" s="474"/>
      <c r="N1077" s="6" t="s">
        <v>42</v>
      </c>
      <c r="O1077" s="474"/>
      <c r="P1077" s="474"/>
      <c r="Q1077" s="474"/>
      <c r="R1077" s="474"/>
      <c r="S1077" s="474"/>
      <c r="T1077" s="474"/>
      <c r="U1077" s="474"/>
      <c r="V1077" s="474"/>
      <c r="W1077" s="474"/>
      <c r="X1077" s="474"/>
      <c r="Y1077" s="474"/>
      <c r="Z1077" s="474"/>
    </row>
    <row r="1078" spans="1:26" s="467" customFormat="1" ht="47.25">
      <c r="A1078" s="466" t="s">
        <v>79</v>
      </c>
      <c r="B1078" s="466" t="s">
        <v>6822</v>
      </c>
      <c r="C1078" s="466" t="s">
        <v>3260</v>
      </c>
      <c r="D1078" s="466" t="str">
        <f t="shared" si="64"/>
        <v xml:space="preserve">PC2_10Dc_other
Specify other: </v>
      </c>
      <c r="E1078" s="466" t="s">
        <v>3261</v>
      </c>
      <c r="F1078" s="466" t="str">
        <f t="shared" si="61"/>
        <v>PC2_10Dc_other
Vuga ibindi:</v>
      </c>
      <c r="L1078" s="466" t="s">
        <v>6823</v>
      </c>
      <c r="M1078" s="474"/>
      <c r="N1078" s="6" t="s">
        <v>42</v>
      </c>
      <c r="O1078" s="474"/>
      <c r="P1078" s="474"/>
      <c r="Q1078" s="474"/>
      <c r="R1078" s="474"/>
      <c r="S1078" s="474"/>
      <c r="T1078" s="474"/>
      <c r="U1078" s="474"/>
      <c r="V1078" s="474"/>
      <c r="W1078" s="474"/>
      <c r="X1078" s="474"/>
      <c r="Y1078" s="474"/>
      <c r="Z1078" s="474"/>
    </row>
    <row r="1079" spans="1:26" ht="110.25">
      <c r="A1079" s="6" t="s">
        <v>47</v>
      </c>
      <c r="B1079" s="6" t="s">
        <v>575</v>
      </c>
      <c r="C1079" s="6" t="s">
        <v>4793</v>
      </c>
      <c r="D1079" s="6" t="str">
        <f t="shared" si="64"/>
        <v>PC2_10E
[${plot_16c}]: How much did you earn in total from selling this [${PC2_03}] from your Season 16c harvest?</v>
      </c>
      <c r="E1079" s="6" t="s">
        <v>4794</v>
      </c>
      <c r="F1079" s="6" t="str">
        <f t="shared" si="61"/>
        <v>PC2_10E
[${plot_16c}]: Winjije amafaranga angahe mu musaruro wa [${PC2_03}] mu gihembwe cy'ihinga 16c?</v>
      </c>
      <c r="G1079" s="6" t="s">
        <v>155</v>
      </c>
      <c r="H1079"/>
      <c r="I1079"/>
      <c r="J1079" s="6" t="s">
        <v>4199</v>
      </c>
      <c r="K1079"/>
      <c r="L1079" s="6" t="s">
        <v>4366</v>
      </c>
      <c r="M1079" s="17"/>
      <c r="N1079" s="6" t="s">
        <v>42</v>
      </c>
      <c r="O1079" s="17"/>
      <c r="P1079" s="17"/>
      <c r="Q1079" s="17"/>
      <c r="R1079" s="17"/>
      <c r="S1079" s="17"/>
      <c r="T1079" s="17"/>
      <c r="U1079" s="17"/>
      <c r="V1079" s="17"/>
      <c r="W1079" s="17"/>
      <c r="X1079" s="17"/>
      <c r="Y1079" s="17"/>
      <c r="Z1079" s="17"/>
    </row>
    <row r="1080" spans="1:26" s="666" customFormat="1" ht="126">
      <c r="A1080" s="664" t="s">
        <v>139</v>
      </c>
      <c r="B1080" s="664" t="s">
        <v>4367</v>
      </c>
      <c r="C1080" s="664" t="s">
        <v>4368</v>
      </c>
      <c r="D1080" s="6" t="str">
        <f t="shared" si="64"/>
        <v>PC2_10E_alert
Alert! The household reported that they earned more than 100,000 RWF from [${PC2_03}] harvest. This is very high. Are you sure this is correct?</v>
      </c>
      <c r="E1080" s="664" t="s">
        <v>4368</v>
      </c>
      <c r="F1080" s="6" t="str">
        <f t="shared" si="61"/>
        <v>PC2_10E_alert
Alert! The household reported that they earned more than 100,000 RWF from [${PC2_03}] harvest. This is very high. Are you sure this is correct?</v>
      </c>
      <c r="G1080" s="664"/>
      <c r="H1080" s="664"/>
      <c r="I1080" s="664"/>
      <c r="J1080" s="665"/>
      <c r="L1080" s="664" t="s">
        <v>4369</v>
      </c>
      <c r="N1080" s="6" t="s">
        <v>42</v>
      </c>
    </row>
    <row r="1081" spans="1:26" s="685" customFormat="1">
      <c r="A1081" s="462" t="s">
        <v>3256</v>
      </c>
      <c r="B1081" s="6" t="s">
        <v>6320</v>
      </c>
      <c r="C1081" s="6" t="s">
        <v>6320</v>
      </c>
      <c r="D1081" s="6" t="s">
        <v>6320</v>
      </c>
      <c r="E1081" s="6" t="s">
        <v>6320</v>
      </c>
      <c r="F1081" s="6" t="s">
        <v>6320</v>
      </c>
      <c r="G1081" s="611"/>
      <c r="H1081" s="611"/>
      <c r="I1081" s="611" t="s">
        <v>5160</v>
      </c>
      <c r="J1081" s="611"/>
      <c r="L1081" s="6" t="s">
        <v>4359</v>
      </c>
      <c r="N1081" s="6"/>
    </row>
    <row r="1082" spans="1:26" ht="94.5">
      <c r="A1082" s="6" t="s">
        <v>265</v>
      </c>
      <c r="B1082" s="6" t="s">
        <v>576</v>
      </c>
      <c r="C1082" s="6" t="s">
        <v>4795</v>
      </c>
      <c r="D1082" s="6" t="str">
        <f t="shared" si="64"/>
        <v>PC2_11
[${plot_16c}]: How much [${PC2_03}] was used for HH consumption?</v>
      </c>
      <c r="E1082" s="6" t="s">
        <v>4796</v>
      </c>
      <c r="F1082" s="6" t="str">
        <f t="shared" si="61"/>
        <v>PC2_11
[${plot_16c}]: Umusaruro [${PC2_03}] umaze kuribwa mu rugo ungana ute?</v>
      </c>
      <c r="G1082"/>
      <c r="H1082"/>
      <c r="I1082"/>
      <c r="J1082"/>
      <c r="K1082"/>
      <c r="L1082" s="6"/>
      <c r="M1082" s="17"/>
      <c r="N1082" s="6" t="s">
        <v>42</v>
      </c>
      <c r="O1082" s="17"/>
      <c r="P1082" s="17"/>
      <c r="Q1082" s="17"/>
      <c r="R1082" s="17"/>
      <c r="S1082" s="17"/>
      <c r="T1082" s="17"/>
      <c r="U1082" s="17"/>
      <c r="V1082" s="17"/>
      <c r="W1082" s="17"/>
      <c r="X1082" s="17"/>
      <c r="Y1082" s="17"/>
      <c r="Z1082" s="17"/>
    </row>
    <row r="1083" spans="1:26" ht="47.25">
      <c r="A1083" s="6" t="s">
        <v>4183</v>
      </c>
      <c r="B1083" s="6" t="s">
        <v>577</v>
      </c>
      <c r="C1083" s="6" t="s">
        <v>466</v>
      </c>
      <c r="D1083" s="6" t="str">
        <f t="shared" si="64"/>
        <v>PC2_11X
units</v>
      </c>
      <c r="E1083" s="6" t="s">
        <v>268</v>
      </c>
      <c r="F1083" s="6" t="str">
        <f t="shared" si="61"/>
        <v>PC2_11X
Ingero</v>
      </c>
      <c r="G1083"/>
      <c r="H1083"/>
      <c r="I1083" t="s">
        <v>6311</v>
      </c>
      <c r="J1083"/>
      <c r="K1083"/>
      <c r="L1083" s="6"/>
      <c r="M1083" s="17"/>
      <c r="N1083" s="6" t="s">
        <v>42</v>
      </c>
      <c r="O1083" s="17"/>
      <c r="P1083" s="17"/>
      <c r="Q1083" s="17"/>
      <c r="R1083" s="17"/>
      <c r="S1083" s="17"/>
      <c r="T1083" s="17"/>
      <c r="U1083" s="17"/>
      <c r="V1083" s="17"/>
      <c r="W1083" s="17"/>
      <c r="X1083" s="17"/>
      <c r="Y1083" s="17"/>
      <c r="Z1083" s="17"/>
    </row>
    <row r="1084" spans="1:26">
      <c r="A1084" s="20" t="s">
        <v>3258</v>
      </c>
      <c r="B1084" s="20"/>
      <c r="C1084" s="20"/>
      <c r="D1084" s="6"/>
      <c r="E1084" s="20"/>
      <c r="F1084" s="6"/>
      <c r="G1084"/>
      <c r="H1084"/>
      <c r="I1084"/>
      <c r="J1084"/>
      <c r="K1084"/>
      <c r="L1084" s="20"/>
      <c r="M1084" s="17"/>
      <c r="N1084" s="6"/>
      <c r="O1084" s="17"/>
      <c r="P1084" s="17"/>
      <c r="Q1084" s="17"/>
      <c r="R1084" s="17"/>
      <c r="S1084" s="17"/>
      <c r="T1084" s="17"/>
      <c r="U1084" s="17"/>
      <c r="V1084" s="17"/>
      <c r="W1084" s="17"/>
      <c r="X1084" s="17"/>
      <c r="Y1084" s="17"/>
      <c r="Z1084" s="17"/>
    </row>
    <row r="1085" spans="1:26" s="9" customFormat="1" ht="267.75">
      <c r="A1085" s="9" t="s">
        <v>58</v>
      </c>
      <c r="B1085" s="9" t="s">
        <v>4797</v>
      </c>
      <c r="C1085" s="9" t="s">
        <v>4798</v>
      </c>
      <c r="D1085" s="6" t="str">
        <f t="shared" si="64"/>
        <v>CQ_16c
Consumed weight (16c) converted to KG (unless bundle as units)</v>
      </c>
      <c r="F1085" s="6" t="str">
        <f t="shared" si="61"/>
        <v xml:space="preserve">CQ_16c
</v>
      </c>
      <c r="M1085" s="11"/>
      <c r="N1085" s="6"/>
      <c r="Q1085" s="661" t="s">
        <v>4370</v>
      </c>
      <c r="R1085" s="663"/>
      <c r="S1085" s="24"/>
    </row>
    <row r="1086" spans="1:26" ht="63">
      <c r="A1086" s="9" t="s">
        <v>58</v>
      </c>
      <c r="B1086" s="9" t="s">
        <v>4799</v>
      </c>
      <c r="C1086" s="9" t="s">
        <v>4204</v>
      </c>
      <c r="D1086" s="6" t="str">
        <f t="shared" si="64"/>
        <v>CQ2_16c
Equal to 1 if consumed weight larger than total harvest weight</v>
      </c>
      <c r="E1086" s="9"/>
      <c r="F1086" s="6" t="str">
        <f t="shared" si="61"/>
        <v xml:space="preserve">CQ2_16c
</v>
      </c>
      <c r="G1086" s="9"/>
      <c r="H1086" s="9"/>
      <c r="I1086" s="9"/>
      <c r="J1086" s="9"/>
      <c r="K1086" s="9"/>
      <c r="L1086" s="9" t="s">
        <v>4800</v>
      </c>
      <c r="M1086" s="11"/>
      <c r="N1086" s="6"/>
      <c r="O1086"/>
      <c r="P1086"/>
      <c r="Q1086" s="661" t="s">
        <v>4801</v>
      </c>
      <c r="R1086" s="20"/>
      <c r="S1086" s="24"/>
      <c r="T1086"/>
      <c r="U1086"/>
      <c r="V1086"/>
      <c r="W1086"/>
      <c r="X1086"/>
      <c r="Y1086"/>
      <c r="Z1086"/>
    </row>
    <row r="1087" spans="1:26" ht="94.5">
      <c r="A1087" s="9" t="s">
        <v>21</v>
      </c>
      <c r="B1087" s="9" t="s">
        <v>4802</v>
      </c>
      <c r="C1087" s="9" t="s">
        <v>4205</v>
      </c>
      <c r="D1087" s="6" t="str">
        <f t="shared" si="64"/>
        <v>CQ_16c_w
ALERT! The amount consumed is larger than the amount harvested.</v>
      </c>
      <c r="E1087" s="9" t="s">
        <v>4196</v>
      </c>
      <c r="F1087" s="6" t="str">
        <f t="shared" si="61"/>
        <v>CQ_16c_w
IKITONDERWA!  ibyo yasaruye ntibingana / ntibihura nuburyo yabikoresheje.</v>
      </c>
      <c r="G1087"/>
      <c r="H1087"/>
      <c r="I1087"/>
      <c r="J1087"/>
      <c r="K1087"/>
      <c r="L1087" s="9" t="s">
        <v>4803</v>
      </c>
      <c r="M1087" s="11"/>
      <c r="N1087" s="6"/>
      <c r="O1087"/>
      <c r="P1087"/>
      <c r="Q1087" s="661"/>
      <c r="R1087" s="20"/>
      <c r="S1087" s="24"/>
      <c r="T1087"/>
      <c r="U1087"/>
      <c r="V1087"/>
      <c r="W1087"/>
      <c r="X1087"/>
      <c r="Y1087"/>
      <c r="Z1087"/>
    </row>
    <row r="1088" spans="1:26" ht="157.5">
      <c r="A1088" s="6" t="s">
        <v>4188</v>
      </c>
      <c r="B1088" s="6" t="s">
        <v>578</v>
      </c>
      <c r="C1088" s="6" t="s">
        <v>2420</v>
      </c>
      <c r="D1088" s="6" t="str">
        <f t="shared" si="64"/>
        <v>PC2_11A
[${plot_16c}]: Green or Dry Maize?</v>
      </c>
      <c r="E1088" s="6" t="s">
        <v>2421</v>
      </c>
      <c r="F1088" s="6" t="str">
        <f t="shared" si="61"/>
        <v>PC2_11A
[${plot_16c}]: Ibigori bibisi cg byumye?</v>
      </c>
      <c r="G1088"/>
      <c r="H1088"/>
      <c r="I1088"/>
      <c r="J1088"/>
      <c r="K1088"/>
      <c r="L1088" s="6" t="s">
        <v>4804</v>
      </c>
      <c r="M1088" s="17"/>
      <c r="N1088" s="6" t="s">
        <v>42</v>
      </c>
      <c r="O1088" s="17"/>
      <c r="P1088" s="17"/>
      <c r="Q1088" s="17"/>
      <c r="R1088" s="17"/>
      <c r="S1088" s="17"/>
      <c r="T1088" s="17"/>
      <c r="U1088" s="17"/>
      <c r="V1088" s="17"/>
      <c r="W1088" s="17"/>
      <c r="X1088" s="17"/>
      <c r="Y1088" s="17"/>
      <c r="Z1088" s="17"/>
    </row>
    <row r="1089" spans="1:26">
      <c r="A1089" s="6" t="s">
        <v>3256</v>
      </c>
      <c r="B1089" s="6" t="s">
        <v>6321</v>
      </c>
      <c r="C1089" s="6" t="s">
        <v>6321</v>
      </c>
      <c r="D1089" s="6" t="s">
        <v>6321</v>
      </c>
      <c r="E1089" s="6" t="s">
        <v>6321</v>
      </c>
      <c r="F1089" s="6" t="s">
        <v>6321</v>
      </c>
      <c r="G1089"/>
      <c r="H1089"/>
      <c r="I1089" s="611" t="s">
        <v>5160</v>
      </c>
      <c r="J1089"/>
      <c r="K1089"/>
      <c r="L1089" s="6" t="s">
        <v>6465</v>
      </c>
      <c r="M1089" s="17"/>
      <c r="N1089" s="6"/>
      <c r="O1089" s="17"/>
      <c r="P1089" s="17"/>
      <c r="Q1089" s="17"/>
      <c r="R1089" s="17"/>
      <c r="S1089" s="17"/>
      <c r="T1089" s="17"/>
      <c r="U1089" s="17"/>
      <c r="V1089" s="17"/>
      <c r="W1089" s="17"/>
      <c r="X1089" s="17"/>
      <c r="Y1089" s="17"/>
      <c r="Z1089" s="17"/>
    </row>
    <row r="1090" spans="1:26" ht="47.25">
      <c r="A1090" s="6" t="s">
        <v>265</v>
      </c>
      <c r="B1090" s="6" t="s">
        <v>579</v>
      </c>
      <c r="C1090" s="6" t="s">
        <v>475</v>
      </c>
      <c r="D1090" s="6" t="str">
        <f t="shared" si="64"/>
        <v>PC2_11B
Green (Quantity)</v>
      </c>
      <c r="E1090" s="6" t="s">
        <v>476</v>
      </c>
      <c r="F1090" s="6" t="str">
        <f t="shared" si="61"/>
        <v>PC2_11B
Bibisi (ingano)</v>
      </c>
      <c r="G1090"/>
      <c r="H1090"/>
      <c r="I1090"/>
      <c r="J1090"/>
      <c r="K1090"/>
      <c r="L1090" s="6"/>
      <c r="M1090" s="17"/>
      <c r="N1090" s="6" t="s">
        <v>42</v>
      </c>
      <c r="O1090" s="17"/>
      <c r="P1090" s="17"/>
      <c r="Q1090" s="17"/>
      <c r="R1090" s="17"/>
      <c r="S1090" s="17"/>
      <c r="T1090" s="17"/>
      <c r="U1090" s="17"/>
      <c r="V1090" s="17"/>
      <c r="W1090" s="17"/>
      <c r="X1090" s="17"/>
      <c r="Y1090" s="17"/>
      <c r="Z1090" s="17"/>
    </row>
    <row r="1091" spans="1:26" ht="47.25">
      <c r="A1091" s="6" t="s">
        <v>4183</v>
      </c>
      <c r="B1091" s="6" t="s">
        <v>580</v>
      </c>
      <c r="C1091" s="6" t="s">
        <v>478</v>
      </c>
      <c r="D1091" s="6" t="str">
        <f t="shared" si="64"/>
        <v>PC2_11BX
Green (Unit)</v>
      </c>
      <c r="E1091" s="6" t="s">
        <v>479</v>
      </c>
      <c r="F1091" s="6" t="str">
        <f t="shared" si="61"/>
        <v>PC2_11BX
Bibisi (igipimo)</v>
      </c>
      <c r="G1091"/>
      <c r="H1091"/>
      <c r="I1091" t="s">
        <v>6311</v>
      </c>
      <c r="J1091"/>
      <c r="K1091"/>
      <c r="L1091" s="6"/>
      <c r="M1091" s="17"/>
      <c r="N1091" s="6" t="s">
        <v>42</v>
      </c>
      <c r="O1091" s="17"/>
      <c r="P1091" s="17"/>
      <c r="Q1091" s="17"/>
      <c r="R1091" s="17"/>
      <c r="S1091" s="17"/>
      <c r="T1091" s="17"/>
      <c r="U1091" s="17"/>
      <c r="V1091" s="17"/>
      <c r="W1091" s="17"/>
      <c r="X1091" s="17"/>
      <c r="Y1091" s="17"/>
      <c r="Z1091" s="17"/>
    </row>
    <row r="1092" spans="1:26">
      <c r="A1092" s="6" t="s">
        <v>3258</v>
      </c>
      <c r="B1092" s="6"/>
      <c r="C1092" s="6"/>
      <c r="D1092" s="6"/>
      <c r="E1092" s="6"/>
      <c r="F1092" s="6"/>
      <c r="G1092"/>
      <c r="H1092"/>
      <c r="I1092"/>
      <c r="J1092"/>
      <c r="K1092"/>
      <c r="L1092" s="6"/>
      <c r="M1092" s="17"/>
      <c r="N1092" s="6"/>
      <c r="O1092" s="17"/>
      <c r="P1092" s="17"/>
      <c r="Q1092" s="17"/>
      <c r="R1092" s="17"/>
      <c r="S1092" s="17"/>
      <c r="T1092" s="17"/>
      <c r="U1092" s="17"/>
      <c r="V1092" s="17"/>
      <c r="W1092" s="17"/>
      <c r="X1092" s="17"/>
      <c r="Y1092" s="17"/>
      <c r="Z1092" s="17"/>
    </row>
    <row r="1093" spans="1:26">
      <c r="A1093" s="6" t="s">
        <v>3256</v>
      </c>
      <c r="B1093" s="6" t="s">
        <v>6322</v>
      </c>
      <c r="C1093" s="6" t="s">
        <v>6322</v>
      </c>
      <c r="D1093" s="6" t="s">
        <v>6322</v>
      </c>
      <c r="E1093" s="6" t="s">
        <v>6322</v>
      </c>
      <c r="F1093" s="6" t="s">
        <v>6322</v>
      </c>
      <c r="G1093"/>
      <c r="H1093"/>
      <c r="I1093" s="611" t="s">
        <v>5160</v>
      </c>
      <c r="J1093"/>
      <c r="K1093"/>
      <c r="L1093" s="6" t="s">
        <v>6465</v>
      </c>
      <c r="M1093" s="17"/>
      <c r="N1093" s="6"/>
      <c r="O1093" s="17"/>
      <c r="P1093" s="17"/>
      <c r="Q1093" s="17"/>
      <c r="R1093" s="17"/>
      <c r="S1093" s="17"/>
      <c r="T1093" s="17"/>
      <c r="U1093" s="17"/>
      <c r="V1093" s="17"/>
      <c r="W1093" s="17"/>
      <c r="X1093" s="17"/>
      <c r="Y1093" s="17"/>
      <c r="Z1093" s="17"/>
    </row>
    <row r="1094" spans="1:26" ht="47.25">
      <c r="A1094" s="6" t="s">
        <v>265</v>
      </c>
      <c r="B1094" s="6" t="s">
        <v>581</v>
      </c>
      <c r="C1094" s="6" t="s">
        <v>4190</v>
      </c>
      <c r="D1094" s="6" t="str">
        <f t="shared" si="64"/>
        <v>PC2_11C
Dry (Quantity)</v>
      </c>
      <c r="E1094" s="6" t="s">
        <v>481</v>
      </c>
      <c r="F1094" s="6" t="str">
        <f t="shared" si="61"/>
        <v>PC2_11C
Byumye (ingano)</v>
      </c>
      <c r="G1094"/>
      <c r="H1094"/>
      <c r="I1094"/>
      <c r="J1094"/>
      <c r="K1094"/>
      <c r="L1094" s="6"/>
      <c r="M1094" s="17"/>
      <c r="N1094" s="6" t="s">
        <v>42</v>
      </c>
      <c r="O1094" s="17"/>
      <c r="P1094" s="17"/>
      <c r="Q1094" s="17"/>
      <c r="R1094" s="17"/>
      <c r="S1094" s="17"/>
      <c r="T1094" s="17"/>
      <c r="U1094" s="17"/>
      <c r="V1094" s="17"/>
      <c r="W1094" s="17"/>
      <c r="X1094" s="17"/>
      <c r="Y1094" s="17"/>
      <c r="Z1094" s="17"/>
    </row>
    <row r="1095" spans="1:26" ht="34.5" customHeight="1">
      <c r="A1095" s="6" t="s">
        <v>4183</v>
      </c>
      <c r="B1095" s="6" t="s">
        <v>582</v>
      </c>
      <c r="C1095" s="6" t="s">
        <v>483</v>
      </c>
      <c r="D1095" s="6" t="str">
        <f t="shared" si="64"/>
        <v>PC2_11CX
Dry (Unit)</v>
      </c>
      <c r="E1095" s="6" t="s">
        <v>484</v>
      </c>
      <c r="F1095" s="6" t="str">
        <f t="shared" si="61"/>
        <v>PC2_11CX
Byumye (igipimo)</v>
      </c>
      <c r="G1095"/>
      <c r="H1095"/>
      <c r="I1095" t="s">
        <v>6311</v>
      </c>
      <c r="J1095"/>
      <c r="K1095"/>
      <c r="L1095" s="6"/>
      <c r="M1095" s="17"/>
      <c r="N1095" s="6" t="s">
        <v>42</v>
      </c>
      <c r="O1095" s="17"/>
      <c r="P1095" s="17"/>
      <c r="Q1095" s="17"/>
      <c r="R1095" s="17"/>
      <c r="S1095" s="17"/>
      <c r="T1095" s="17"/>
      <c r="U1095" s="17"/>
      <c r="V1095" s="17"/>
      <c r="W1095" s="17"/>
      <c r="X1095" s="17"/>
      <c r="Y1095" s="17"/>
      <c r="Z1095" s="17"/>
    </row>
    <row r="1096" spans="1:26" ht="34.5" customHeight="1">
      <c r="A1096" s="6" t="s">
        <v>3258</v>
      </c>
      <c r="B1096" s="6"/>
      <c r="C1096" s="6"/>
      <c r="D1096" s="6"/>
      <c r="E1096" s="6"/>
      <c r="F1096" s="6"/>
      <c r="G1096"/>
      <c r="H1096"/>
      <c r="I1096"/>
      <c r="J1096"/>
      <c r="K1096"/>
      <c r="L1096" s="6"/>
      <c r="M1096" s="17"/>
      <c r="N1096" s="6"/>
      <c r="O1096" s="17"/>
      <c r="P1096" s="17"/>
      <c r="Q1096" s="17"/>
      <c r="R1096" s="17"/>
      <c r="S1096" s="17"/>
      <c r="T1096" s="17"/>
      <c r="U1096" s="17"/>
      <c r="V1096" s="17"/>
      <c r="W1096" s="17"/>
      <c r="X1096" s="17"/>
      <c r="Y1096" s="17"/>
      <c r="Z1096" s="17"/>
    </row>
    <row r="1097" spans="1:26" ht="34.5" customHeight="1">
      <c r="A1097" s="6" t="s">
        <v>3256</v>
      </c>
      <c r="B1097" s="6" t="s">
        <v>6323</v>
      </c>
      <c r="C1097" s="6" t="s">
        <v>6323</v>
      </c>
      <c r="D1097" s="6" t="s">
        <v>6323</v>
      </c>
      <c r="E1097" s="6" t="s">
        <v>6323</v>
      </c>
      <c r="F1097" s="6" t="s">
        <v>6323</v>
      </c>
      <c r="G1097"/>
      <c r="H1097"/>
      <c r="I1097" s="611" t="s">
        <v>5160</v>
      </c>
      <c r="J1097"/>
      <c r="K1097"/>
      <c r="L1097" s="6" t="s">
        <v>4359</v>
      </c>
      <c r="M1097" s="17"/>
      <c r="N1097" s="6"/>
      <c r="O1097" s="17"/>
      <c r="P1097" s="17"/>
      <c r="Q1097" s="17"/>
      <c r="R1097" s="17"/>
      <c r="S1097" s="17"/>
      <c r="T1097" s="17"/>
      <c r="U1097" s="17"/>
      <c r="V1097" s="17"/>
      <c r="W1097" s="17"/>
      <c r="X1097" s="17"/>
      <c r="Y1097" s="17"/>
      <c r="Z1097" s="17"/>
    </row>
    <row r="1098" spans="1:26" ht="141.75">
      <c r="A1098" s="6" t="s">
        <v>265</v>
      </c>
      <c r="B1098" s="6" t="s">
        <v>583</v>
      </c>
      <c r="C1098" s="6" t="s">
        <v>4805</v>
      </c>
      <c r="D1098" s="6" t="str">
        <f t="shared" si="64"/>
        <v>PC2_12
[${plot_16c}]: How much [${PC2_03}] did you lose due to spoilage or post-harvest losses (during storage)?</v>
      </c>
      <c r="E1098" s="6" t="s">
        <v>4806</v>
      </c>
      <c r="F1098" s="6" t="str">
        <f t="shared" si="61"/>
        <v>PC2_12
[${plot_16c}]: Wahombye umusaruro [${PC2_03}] ungana ute nyuma yo kuwurobanura ngo uwuhunike, cyangwa se ubuhunikiro wakoresheje?</v>
      </c>
      <c r="G1098"/>
      <c r="H1098"/>
      <c r="I1098"/>
      <c r="J1098"/>
      <c r="K1098"/>
      <c r="L1098" s="6"/>
      <c r="M1098" s="17"/>
      <c r="N1098" s="6" t="s">
        <v>42</v>
      </c>
      <c r="O1098" s="17"/>
      <c r="P1098" s="17"/>
      <c r="Q1098" s="17"/>
      <c r="R1098" s="17"/>
      <c r="S1098" s="17"/>
      <c r="T1098" s="17"/>
      <c r="U1098" s="17"/>
      <c r="V1098" s="17"/>
      <c r="W1098" s="17"/>
      <c r="X1098" s="17"/>
      <c r="Y1098" s="17"/>
      <c r="Z1098" s="17"/>
    </row>
    <row r="1099" spans="1:26" ht="47.25">
      <c r="A1099" s="6" t="s">
        <v>4183</v>
      </c>
      <c r="B1099" s="6" t="s">
        <v>584</v>
      </c>
      <c r="C1099" s="6" t="s">
        <v>466</v>
      </c>
      <c r="D1099" s="6" t="str">
        <f t="shared" si="64"/>
        <v>PC2_12X
units</v>
      </c>
      <c r="E1099" s="6" t="s">
        <v>268</v>
      </c>
      <c r="F1099" s="6" t="str">
        <f t="shared" ref="F1099:F1184" si="65">$B1099&amp;"
"&amp;$E1099</f>
        <v>PC2_12X
Ingero</v>
      </c>
      <c r="G1099"/>
      <c r="H1099"/>
      <c r="I1099" s="17" t="s">
        <v>6311</v>
      </c>
      <c r="J1099" s="17"/>
      <c r="K1099" s="17"/>
      <c r="L1099" s="17"/>
      <c r="M1099" s="17"/>
      <c r="N1099" s="6" t="s">
        <v>42</v>
      </c>
      <c r="O1099" s="17"/>
      <c r="P1099" s="17"/>
      <c r="Q1099" s="17"/>
      <c r="R1099" s="17"/>
      <c r="S1099" s="17"/>
      <c r="T1099" s="17"/>
      <c r="U1099" s="17"/>
      <c r="V1099" s="17"/>
      <c r="W1099" s="17"/>
      <c r="X1099" s="17"/>
      <c r="Y1099" s="17"/>
      <c r="Z1099" s="17"/>
    </row>
    <row r="1100" spans="1:26">
      <c r="A1100" s="20" t="s">
        <v>3258</v>
      </c>
      <c r="B1100" s="20"/>
      <c r="C1100" s="20"/>
      <c r="D1100" s="6"/>
      <c r="E1100" s="20"/>
      <c r="F1100" s="6"/>
      <c r="G1100"/>
      <c r="H1100"/>
      <c r="I1100" s="17"/>
      <c r="J1100" s="17"/>
      <c r="K1100" s="17"/>
      <c r="L1100" s="17"/>
      <c r="M1100" s="17"/>
      <c r="N1100" s="6"/>
      <c r="O1100" s="17"/>
      <c r="P1100" s="17"/>
      <c r="Q1100" s="17"/>
      <c r="R1100" s="17"/>
      <c r="S1100" s="17"/>
      <c r="T1100" s="17"/>
      <c r="U1100" s="17"/>
      <c r="V1100" s="17"/>
      <c r="W1100" s="17"/>
      <c r="X1100" s="17"/>
      <c r="Y1100" s="17"/>
      <c r="Z1100" s="17"/>
    </row>
    <row r="1101" spans="1:26" s="9" customFormat="1" ht="267.75">
      <c r="A1101" s="9" t="s">
        <v>58</v>
      </c>
      <c r="B1101" s="9" t="s">
        <v>4807</v>
      </c>
      <c r="C1101" s="9" t="s">
        <v>4808</v>
      </c>
      <c r="D1101" s="6" t="str">
        <f t="shared" si="64"/>
        <v>LQ_16c
Post-harvest loss weight (16c) converted to KG (unless bundle as units)</v>
      </c>
      <c r="F1101" s="6" t="str">
        <f t="shared" si="65"/>
        <v xml:space="preserve">LQ_16c
</v>
      </c>
      <c r="M1101" s="11"/>
      <c r="N1101" s="6"/>
      <c r="Q1101" s="661" t="s">
        <v>4371</v>
      </c>
      <c r="R1101" s="663"/>
      <c r="S1101" s="24"/>
    </row>
    <row r="1102" spans="1:26" ht="78.75">
      <c r="A1102" s="9" t="s">
        <v>58</v>
      </c>
      <c r="B1102" s="9" t="s">
        <v>4809</v>
      </c>
      <c r="C1102" s="9" t="s">
        <v>4208</v>
      </c>
      <c r="D1102" s="6" t="str">
        <f t="shared" si="64"/>
        <v>LQ2_16c
Equal to 1 if post-harvest loss weight larger than total harvest weight</v>
      </c>
      <c r="E1102" s="9"/>
      <c r="F1102" s="6" t="str">
        <f t="shared" si="65"/>
        <v xml:space="preserve">LQ2_16c
</v>
      </c>
      <c r="G1102" s="9"/>
      <c r="H1102" s="9"/>
      <c r="I1102" s="9"/>
      <c r="J1102" s="9"/>
      <c r="K1102" s="9"/>
      <c r="L1102" s="9" t="s">
        <v>4810</v>
      </c>
      <c r="M1102" s="11"/>
      <c r="N1102" s="6"/>
      <c r="O1102" s="9"/>
      <c r="P1102" s="9"/>
      <c r="Q1102" s="661" t="s">
        <v>4811</v>
      </c>
      <c r="R1102" s="20"/>
      <c r="S1102" s="24"/>
      <c r="T1102"/>
      <c r="U1102"/>
      <c r="V1102"/>
      <c r="W1102"/>
      <c r="X1102"/>
      <c r="Y1102"/>
      <c r="Z1102"/>
    </row>
    <row r="1103" spans="1:26" ht="94.5">
      <c r="A1103" s="9" t="s">
        <v>21</v>
      </c>
      <c r="B1103" s="9" t="s">
        <v>4812</v>
      </c>
      <c r="C1103" s="9" t="s">
        <v>4209</v>
      </c>
      <c r="D1103" s="6" t="str">
        <f t="shared" si="64"/>
        <v>LQ_16c_w
ALERT! The amount lost is larger than the amount harvested.</v>
      </c>
      <c r="E1103" s="9" t="s">
        <v>4196</v>
      </c>
      <c r="F1103" s="6" t="str">
        <f t="shared" si="65"/>
        <v>LQ_16c_w
IKITONDERWA!  ibyo yasaruye ntibingana / ntibihura nuburyo yabikoresheje.</v>
      </c>
      <c r="G1103" s="9"/>
      <c r="H1103" s="9"/>
      <c r="I1103" s="9"/>
      <c r="J1103" s="9"/>
      <c r="K1103" s="9"/>
      <c r="L1103" s="9" t="s">
        <v>4813</v>
      </c>
      <c r="M1103" s="11"/>
      <c r="N1103" s="6"/>
      <c r="O1103" s="9"/>
      <c r="P1103" s="9"/>
      <c r="Q1103" s="661"/>
      <c r="R1103" s="20"/>
      <c r="S1103" s="24"/>
      <c r="T1103"/>
      <c r="U1103"/>
      <c r="V1103"/>
      <c r="W1103"/>
      <c r="X1103"/>
      <c r="Y1103"/>
      <c r="Z1103"/>
    </row>
    <row r="1104" spans="1:26" ht="63">
      <c r="A1104" s="9" t="s">
        <v>58</v>
      </c>
      <c r="B1104" s="9" t="s">
        <v>4814</v>
      </c>
      <c r="C1104" s="9" t="s">
        <v>4210</v>
      </c>
      <c r="D1104" s="6" t="str">
        <f t="shared" si="64"/>
        <v>TQ_16c
Total quanitity of sold, consumed and lost</v>
      </c>
      <c r="E1104"/>
      <c r="F1104" s="6" t="str">
        <f t="shared" si="65"/>
        <v xml:space="preserve">TQ_16c
</v>
      </c>
      <c r="G1104" s="9"/>
      <c r="H1104" s="9"/>
      <c r="I1104" s="9"/>
      <c r="J1104" s="9"/>
      <c r="K1104" s="9"/>
      <c r="L1104"/>
      <c r="M1104" s="11"/>
      <c r="N1104" s="6"/>
      <c r="O1104" s="9"/>
      <c r="P1104" s="9"/>
      <c r="Q1104" s="661" t="s">
        <v>4815</v>
      </c>
      <c r="R1104" s="20"/>
      <c r="S1104" s="24"/>
      <c r="T1104"/>
      <c r="U1104"/>
      <c r="V1104"/>
      <c r="W1104"/>
      <c r="X1104"/>
      <c r="Y1104"/>
      <c r="Z1104"/>
    </row>
    <row r="1105" spans="1:26" ht="173.25">
      <c r="A1105" s="9" t="s">
        <v>58</v>
      </c>
      <c r="B1105" s="9" t="s">
        <v>4816</v>
      </c>
      <c r="C1105" s="9" t="s">
        <v>4211</v>
      </c>
      <c r="D1105" s="6" t="str">
        <f t="shared" si="64"/>
        <v>Di_16c
Equal to 1 if difference between harvest and total used is greater than 25%</v>
      </c>
      <c r="E1105"/>
      <c r="F1105" s="6" t="str">
        <f t="shared" si="65"/>
        <v xml:space="preserve">Di_16c
</v>
      </c>
      <c r="G1105"/>
      <c r="H1105"/>
      <c r="I1105"/>
      <c r="J1105"/>
      <c r="K1105"/>
      <c r="L1105" s="9" t="s">
        <v>4372</v>
      </c>
      <c r="M1105" s="11"/>
      <c r="N1105" s="6"/>
      <c r="O1105"/>
      <c r="P1105"/>
      <c r="Q1105" s="661" t="s">
        <v>4817</v>
      </c>
      <c r="R1105" s="20"/>
      <c r="S1105" s="24"/>
      <c r="T1105"/>
      <c r="U1105"/>
      <c r="V1105"/>
      <c r="W1105"/>
      <c r="X1105"/>
      <c r="Y1105"/>
      <c r="Z1105"/>
    </row>
    <row r="1106" spans="1:26" ht="157.5">
      <c r="A1106" s="6" t="s">
        <v>4188</v>
      </c>
      <c r="B1106" s="6" t="s">
        <v>585</v>
      </c>
      <c r="C1106" s="6" t="s">
        <v>2420</v>
      </c>
      <c r="D1106" s="6" t="str">
        <f t="shared" si="64"/>
        <v>PC2_12A
[${plot_16c}]: Green or Dry Maize?</v>
      </c>
      <c r="E1106" s="6" t="s">
        <v>2421</v>
      </c>
      <c r="F1106" s="6" t="str">
        <f t="shared" si="65"/>
        <v>PC2_12A
[${plot_16c}]: Ibigori bibisi cg byumye?</v>
      </c>
      <c r="G1106"/>
      <c r="H1106"/>
      <c r="I1106" s="17"/>
      <c r="J1106" s="17"/>
      <c r="K1106" s="17"/>
      <c r="L1106" s="6" t="s">
        <v>4822</v>
      </c>
      <c r="M1106" s="17"/>
      <c r="N1106" s="6" t="s">
        <v>42</v>
      </c>
      <c r="O1106" s="17"/>
      <c r="P1106" s="17"/>
      <c r="Q1106" s="17"/>
      <c r="R1106" s="17"/>
      <c r="S1106" s="17"/>
      <c r="T1106" s="17"/>
      <c r="U1106" s="17"/>
      <c r="V1106" s="17"/>
      <c r="W1106" s="17"/>
      <c r="X1106" s="17"/>
      <c r="Y1106" s="17"/>
      <c r="Z1106" s="17"/>
    </row>
    <row r="1107" spans="1:26">
      <c r="A1107" s="6" t="s">
        <v>3256</v>
      </c>
      <c r="B1107" s="6" t="s">
        <v>6324</v>
      </c>
      <c r="C1107" s="6" t="s">
        <v>6324</v>
      </c>
      <c r="D1107" s="6" t="s">
        <v>6324</v>
      </c>
      <c r="E1107" s="6" t="s">
        <v>6324</v>
      </c>
      <c r="F1107" s="6" t="s">
        <v>6324</v>
      </c>
      <c r="G1107"/>
      <c r="H1107"/>
      <c r="I1107" s="17" t="s">
        <v>5160</v>
      </c>
      <c r="J1107" s="17"/>
      <c r="K1107" s="17"/>
      <c r="L1107" s="6" t="s">
        <v>6237</v>
      </c>
      <c r="M1107" s="17"/>
      <c r="N1107" s="6"/>
      <c r="O1107" s="17"/>
      <c r="P1107" s="17"/>
      <c r="Q1107" s="17"/>
      <c r="R1107" s="17"/>
      <c r="S1107" s="17"/>
      <c r="T1107" s="17"/>
      <c r="U1107" s="17"/>
      <c r="V1107" s="17"/>
      <c r="W1107" s="17"/>
      <c r="X1107" s="17"/>
      <c r="Y1107" s="17"/>
      <c r="Z1107" s="17"/>
    </row>
    <row r="1108" spans="1:26" ht="47.25">
      <c r="A1108" s="6" t="s">
        <v>265</v>
      </c>
      <c r="B1108" s="6" t="s">
        <v>586</v>
      </c>
      <c r="C1108" s="6" t="s">
        <v>475</v>
      </c>
      <c r="D1108" s="6" t="str">
        <f t="shared" si="64"/>
        <v>PC2_12B
Green (Quantity)</v>
      </c>
      <c r="E1108" s="6" t="s">
        <v>476</v>
      </c>
      <c r="F1108" s="6" t="str">
        <f t="shared" si="65"/>
        <v>PC2_12B
Bibisi (ingano)</v>
      </c>
      <c r="G1108"/>
      <c r="H1108"/>
      <c r="I1108" s="17"/>
      <c r="J1108" s="17"/>
      <c r="K1108" s="17"/>
      <c r="L1108" s="6"/>
      <c r="M1108" s="17"/>
      <c r="N1108" s="6" t="s">
        <v>42</v>
      </c>
      <c r="O1108" s="17"/>
      <c r="P1108" s="17"/>
      <c r="Q1108" s="17"/>
      <c r="R1108" s="17"/>
      <c r="S1108" s="17"/>
      <c r="T1108" s="17"/>
      <c r="U1108" s="17"/>
      <c r="V1108" s="17"/>
      <c r="W1108" s="17"/>
      <c r="X1108" s="17"/>
      <c r="Y1108" s="17"/>
      <c r="Z1108" s="17"/>
    </row>
    <row r="1109" spans="1:26" ht="47.25">
      <c r="A1109" s="6" t="s">
        <v>4183</v>
      </c>
      <c r="B1109" s="6" t="s">
        <v>587</v>
      </c>
      <c r="C1109" s="6" t="s">
        <v>478</v>
      </c>
      <c r="D1109" s="6" t="str">
        <f t="shared" si="64"/>
        <v>PC2_12BX
Green (Unit)</v>
      </c>
      <c r="E1109" s="6" t="s">
        <v>479</v>
      </c>
      <c r="F1109" s="6" t="str">
        <f t="shared" si="65"/>
        <v>PC2_12BX
Bibisi (igipimo)</v>
      </c>
      <c r="G1109"/>
      <c r="H1109"/>
      <c r="I1109" s="17" t="s">
        <v>6311</v>
      </c>
      <c r="J1109" s="17"/>
      <c r="K1109" s="17"/>
      <c r="L1109" s="6"/>
      <c r="M1109" s="17"/>
      <c r="N1109" s="6" t="s">
        <v>42</v>
      </c>
      <c r="O1109" s="17"/>
      <c r="P1109" s="17"/>
      <c r="Q1109" s="17"/>
      <c r="R1109" s="17"/>
      <c r="S1109" s="17"/>
      <c r="T1109" s="17"/>
      <c r="U1109" s="17"/>
      <c r="V1109" s="17"/>
      <c r="W1109" s="17"/>
      <c r="X1109" s="17"/>
      <c r="Y1109" s="17"/>
      <c r="Z1109" s="17"/>
    </row>
    <row r="1110" spans="1:26">
      <c r="A1110" s="6" t="s">
        <v>3258</v>
      </c>
      <c r="B1110" s="6"/>
      <c r="C1110" s="6"/>
      <c r="D1110" s="6"/>
      <c r="E1110" s="6"/>
      <c r="F1110" s="6"/>
      <c r="G1110"/>
      <c r="H1110"/>
      <c r="I1110" s="17"/>
      <c r="J1110" s="17"/>
      <c r="K1110" s="17"/>
      <c r="L1110" s="6"/>
      <c r="M1110" s="17"/>
      <c r="N1110" s="6"/>
      <c r="O1110" s="17"/>
      <c r="P1110" s="17"/>
      <c r="Q1110" s="17"/>
      <c r="R1110" s="17"/>
      <c r="S1110" s="17"/>
      <c r="T1110" s="17"/>
      <c r="U1110" s="17"/>
      <c r="V1110" s="17"/>
      <c r="W1110" s="17"/>
      <c r="X1110" s="17"/>
      <c r="Y1110" s="17"/>
      <c r="Z1110" s="17"/>
    </row>
    <row r="1111" spans="1:26">
      <c r="A1111" s="6" t="s">
        <v>3256</v>
      </c>
      <c r="B1111" s="6" t="s">
        <v>6325</v>
      </c>
      <c r="C1111" s="6" t="s">
        <v>6325</v>
      </c>
      <c r="D1111" s="6" t="s">
        <v>6325</v>
      </c>
      <c r="E1111" s="6" t="s">
        <v>6325</v>
      </c>
      <c r="F1111" s="6" t="s">
        <v>6325</v>
      </c>
      <c r="G1111"/>
      <c r="H1111"/>
      <c r="I1111" s="17" t="s">
        <v>5160</v>
      </c>
      <c r="J1111" s="17"/>
      <c r="K1111" s="17"/>
      <c r="L1111" s="6" t="s">
        <v>6237</v>
      </c>
      <c r="M1111" s="17"/>
      <c r="N1111" s="6"/>
      <c r="O1111" s="17"/>
      <c r="P1111" s="17"/>
      <c r="Q1111" s="17"/>
      <c r="R1111" s="17"/>
      <c r="S1111" s="17"/>
      <c r="T1111" s="17"/>
      <c r="U1111" s="17"/>
      <c r="V1111" s="17"/>
      <c r="W1111" s="17"/>
      <c r="X1111" s="17"/>
      <c r="Y1111" s="17"/>
      <c r="Z1111" s="17"/>
    </row>
    <row r="1112" spans="1:26" ht="47.25">
      <c r="A1112" s="6" t="s">
        <v>265</v>
      </c>
      <c r="B1112" s="6" t="s">
        <v>588</v>
      </c>
      <c r="C1112" s="6" t="s">
        <v>4190</v>
      </c>
      <c r="D1112" s="6" t="str">
        <f t="shared" si="64"/>
        <v>PC2_12C
Dry (Quantity)</v>
      </c>
      <c r="E1112" s="6" t="s">
        <v>481</v>
      </c>
      <c r="F1112" s="6" t="str">
        <f t="shared" si="65"/>
        <v>PC2_12C
Byumye (ingano)</v>
      </c>
      <c r="G1112"/>
      <c r="H1112"/>
      <c r="I1112" s="17"/>
      <c r="J1112" s="17"/>
      <c r="K1112" s="17"/>
      <c r="L1112" s="6"/>
      <c r="M1112" s="17"/>
      <c r="N1112" s="6" t="s">
        <v>42</v>
      </c>
      <c r="O1112" s="17"/>
      <c r="P1112" s="17"/>
      <c r="Q1112" s="17"/>
      <c r="R1112" s="17"/>
      <c r="S1112" s="17"/>
      <c r="T1112" s="17"/>
      <c r="U1112" s="17"/>
      <c r="V1112" s="17"/>
      <c r="W1112" s="17"/>
      <c r="X1112" s="17"/>
      <c r="Y1112" s="17"/>
      <c r="Z1112" s="17"/>
    </row>
    <row r="1113" spans="1:26" ht="47.25">
      <c r="A1113" s="6" t="s">
        <v>4183</v>
      </c>
      <c r="B1113" s="6" t="s">
        <v>589</v>
      </c>
      <c r="C1113" s="6" t="s">
        <v>483</v>
      </c>
      <c r="D1113" s="6" t="str">
        <f t="shared" si="64"/>
        <v>PC2_12CX
Dry (Unit)</v>
      </c>
      <c r="E1113" s="6" t="s">
        <v>484</v>
      </c>
      <c r="F1113" s="6" t="str">
        <f t="shared" si="65"/>
        <v>PC2_12CX
Byumye (igipimo)</v>
      </c>
      <c r="G1113"/>
      <c r="H1113"/>
      <c r="I1113" s="17" t="s">
        <v>6311</v>
      </c>
      <c r="J1113" s="17"/>
      <c r="K1113" s="17"/>
      <c r="L1113" s="6"/>
      <c r="M1113" s="17"/>
      <c r="N1113" s="6" t="s">
        <v>42</v>
      </c>
      <c r="O1113" s="17"/>
      <c r="P1113" s="17"/>
      <c r="Q1113" s="17"/>
      <c r="R1113" s="17"/>
      <c r="S1113" s="17"/>
      <c r="T1113" s="17"/>
      <c r="U1113" s="17"/>
      <c r="V1113" s="17"/>
      <c r="W1113" s="17"/>
      <c r="X1113" s="17"/>
      <c r="Y1113" s="17"/>
      <c r="Z1113" s="17"/>
    </row>
    <row r="1114" spans="1:26">
      <c r="A1114" s="20" t="s">
        <v>3258</v>
      </c>
      <c r="B1114" s="20"/>
      <c r="C1114" s="20"/>
      <c r="D1114" s="6"/>
      <c r="E1114" s="20"/>
      <c r="F1114" s="6"/>
      <c r="G1114"/>
      <c r="H1114"/>
      <c r="I1114" s="17"/>
      <c r="J1114" s="17"/>
      <c r="K1114" s="17"/>
      <c r="L1114" s="20"/>
      <c r="M1114" s="17"/>
      <c r="N1114" s="6"/>
      <c r="O1114" s="17"/>
      <c r="P1114" s="17"/>
      <c r="Q1114" s="17"/>
      <c r="R1114" s="17"/>
      <c r="S1114" s="17"/>
      <c r="T1114" s="17"/>
      <c r="U1114" s="17"/>
      <c r="V1114" s="17"/>
      <c r="W1114" s="17"/>
      <c r="X1114" s="17"/>
      <c r="Y1114" s="17"/>
      <c r="Z1114" s="17"/>
    </row>
    <row r="1115" spans="1:26" ht="315">
      <c r="A1115" s="9" t="s">
        <v>61</v>
      </c>
      <c r="B1115" s="9" t="s">
        <v>4818</v>
      </c>
      <c r="C1115" s="667" t="s">
        <v>4819</v>
      </c>
      <c r="D1115" s="6" t="str">
        <f>$B1115&amp;"
"&amp;$C1115</f>
        <v>Di_16c_w
Alert!  The amount harvest does not equal the amount used. HH reported they harvested [${HQ_16c}] KG but they SOLD [${SQ_16c}] KG + CONSUMED  [${CQ_16c}] KG +  LOST  [${LQ_16c}] KG = [${TQ_16c}].  Please swipe back to the original answers. Are you sure this is correct?</v>
      </c>
      <c r="E1115" s="668" t="s">
        <v>4820</v>
      </c>
      <c r="F1115" s="6" t="str">
        <f>$B1115&amp;"
"&amp;$E1115</f>
        <v>Di_16c_w
IKITONDERWA!  ibyo yasaruye ntibingana / ntibihura nuburyo yabikoresheje. urugo rwavuze ko rwasaruye ibingana na [${HQ_16c}] KG ariko rukagurishamo ibingana na  [${SQ_16c}] KG + rukarya [${CQ_16c}] KG  + LOST  [${LQ_16c}] KG = [${TQ_16c}].  Subira inyuma ukosore ibisubizo bibanza. Reba neza ushimangire ibyo wanditse hanyuma ukosore aho biri ngombwa. Are you sure this is correct?</v>
      </c>
      <c r="G1115"/>
      <c r="H1115"/>
      <c r="I1115"/>
      <c r="J1115" s="9" t="s">
        <v>273</v>
      </c>
      <c r="K1115" s="9" t="s">
        <v>4213</v>
      </c>
      <c r="L1115" s="9" t="s">
        <v>4821</v>
      </c>
      <c r="M1115" s="11"/>
      <c r="N1115" s="6" t="s">
        <v>42</v>
      </c>
      <c r="O1115"/>
      <c r="P1115"/>
      <c r="Q1115" s="669"/>
      <c r="R1115" s="25"/>
      <c r="S1115" s="24"/>
      <c r="T1115"/>
      <c r="U1115"/>
      <c r="V1115"/>
      <c r="W1115"/>
      <c r="X1115"/>
      <c r="Y1115"/>
      <c r="Z1115"/>
    </row>
    <row r="1116" spans="1:26" ht="78.75">
      <c r="A1116" s="670" t="s">
        <v>61</v>
      </c>
      <c r="B1116" s="6" t="s">
        <v>4373</v>
      </c>
      <c r="C1116" s="6" t="s">
        <v>4823</v>
      </c>
      <c r="D1116" s="6" t="str">
        <f t="shared" si="64"/>
        <v>PC2_13
[${plot_16c}]: Did you store this [${PC2_03}] in a post-harvest infra-structure?</v>
      </c>
      <c r="E1116" s="6" t="s">
        <v>4824</v>
      </c>
      <c r="F1116" s="6" t="str">
        <f t="shared" si="65"/>
        <v>PC2_13
[${plot_16c}]: Waba warahunitse umusaruro wa [${PC2_03}]?</v>
      </c>
      <c r="G1116"/>
      <c r="H1116"/>
      <c r="I1116" s="17"/>
      <c r="J1116" s="17"/>
      <c r="K1116" s="17"/>
      <c r="L1116" s="17" t="s">
        <v>4359</v>
      </c>
      <c r="M1116" s="17"/>
      <c r="N1116" s="6" t="s">
        <v>42</v>
      </c>
      <c r="O1116" s="17"/>
      <c r="P1116" s="17"/>
      <c r="Q1116" s="17"/>
      <c r="R1116" s="17"/>
      <c r="S1116" s="17"/>
      <c r="T1116" s="17"/>
      <c r="U1116" s="17"/>
      <c r="V1116" s="17"/>
      <c r="W1116" s="17"/>
      <c r="X1116" s="17"/>
      <c r="Y1116" s="17"/>
      <c r="Z1116" s="17"/>
    </row>
    <row r="1117" spans="1:26" ht="110.25">
      <c r="A1117" s="670" t="s">
        <v>4215</v>
      </c>
      <c r="B1117" s="6" t="s">
        <v>590</v>
      </c>
      <c r="C1117" s="6" t="s">
        <v>4825</v>
      </c>
      <c r="D1117" s="6" t="str">
        <f t="shared" si="64"/>
        <v>PC2_14
[${plot_16c}]: What factors influenced your decision to grow [${PC2_03}] during 16c?</v>
      </c>
      <c r="E1117" s="6" t="s">
        <v>5005</v>
      </c>
      <c r="F1117" s="6" t="str">
        <f t="shared" si="65"/>
        <v>PC2_14
[${plot_16c}]: Ni izihe mpamvu zatumye ufata icyemezo cyo guhinga [${PC2_03}] mu gihembwe C 2016?</v>
      </c>
      <c r="G1117"/>
      <c r="H1117"/>
      <c r="I1117" s="17"/>
      <c r="J1117" s="17"/>
      <c r="K1117" s="17"/>
      <c r="L1117" s="17"/>
      <c r="M1117" s="17"/>
      <c r="N1117" s="6" t="s">
        <v>42</v>
      </c>
      <c r="O1117" s="17"/>
      <c r="P1117" s="17"/>
      <c r="Q1117" s="17"/>
      <c r="R1117" s="17"/>
      <c r="S1117" s="17"/>
      <c r="T1117" s="17"/>
      <c r="U1117" s="17"/>
      <c r="V1117" s="17"/>
      <c r="W1117" s="17"/>
      <c r="X1117" s="17"/>
      <c r="Y1117" s="17"/>
      <c r="Z1117" s="17"/>
    </row>
    <row r="1118" spans="1:26" ht="47.25">
      <c r="A1118" s="670" t="s">
        <v>3258</v>
      </c>
      <c r="B1118"/>
      <c r="C1118" s="6"/>
      <c r="D1118" s="6" t="str">
        <f t="shared" si="64"/>
        <v xml:space="preserve">
</v>
      </c>
      <c r="E1118"/>
      <c r="F1118" s="6" t="str">
        <f t="shared" si="65"/>
        <v xml:space="preserve">
</v>
      </c>
      <c r="G1118"/>
      <c r="H1118"/>
      <c r="I1118" s="17"/>
      <c r="J1118" s="17"/>
      <c r="K1118" s="17"/>
      <c r="L1118" s="17"/>
      <c r="M1118" s="17"/>
      <c r="N1118" s="6"/>
      <c r="O1118" s="17"/>
      <c r="P1118" s="17"/>
      <c r="Q1118" s="17"/>
      <c r="R1118" s="17"/>
      <c r="S1118" s="17"/>
      <c r="T1118" s="17"/>
      <c r="U1118" s="17"/>
      <c r="V1118" s="17"/>
      <c r="W1118" s="17"/>
      <c r="X1118" s="17"/>
      <c r="Y1118" s="17"/>
      <c r="Z1118" s="17"/>
    </row>
    <row r="1119" spans="1:26" ht="47.25">
      <c r="A1119" s="6" t="s">
        <v>3626</v>
      </c>
      <c r="B1119"/>
      <c r="C1119" s="6"/>
      <c r="D1119" s="6" t="str">
        <f t="shared" si="64"/>
        <v xml:space="preserve">
</v>
      </c>
      <c r="E1119"/>
      <c r="F1119" s="6" t="str">
        <f t="shared" si="65"/>
        <v xml:space="preserve">
</v>
      </c>
      <c r="G1119"/>
      <c r="H1119"/>
      <c r="I1119" s="17"/>
      <c r="J1119" s="17"/>
      <c r="K1119" s="17"/>
      <c r="L1119" s="17"/>
      <c r="M1119" s="17"/>
      <c r="N1119" s="6"/>
      <c r="O1119" s="17"/>
      <c r="P1119" s="17"/>
      <c r="Q1119" s="17"/>
      <c r="R1119" s="17"/>
      <c r="S1119" s="17"/>
      <c r="T1119" s="17"/>
      <c r="U1119" s="17"/>
      <c r="V1119" s="17"/>
      <c r="W1119" s="17"/>
      <c r="X1119" s="17"/>
      <c r="Y1119" s="17"/>
      <c r="Z1119" s="17"/>
    </row>
    <row r="1120" spans="1:26">
      <c r="A1120" s="670" t="s">
        <v>3258</v>
      </c>
      <c r="B1120" s="20"/>
      <c r="C1120" s="6"/>
      <c r="D1120" s="6"/>
      <c r="E1120" s="20"/>
      <c r="F1120" s="6"/>
      <c r="G1120"/>
      <c r="H1120"/>
      <c r="I1120" s="17"/>
      <c r="J1120" s="17"/>
      <c r="K1120" s="17"/>
      <c r="L1120" s="17"/>
      <c r="M1120" s="17"/>
      <c r="N1120" s="6"/>
      <c r="O1120" s="17"/>
      <c r="P1120" s="17"/>
      <c r="Q1120" s="17"/>
      <c r="R1120" s="17"/>
      <c r="S1120" s="17"/>
      <c r="T1120" s="17"/>
      <c r="U1120" s="17"/>
      <c r="V1120" s="17"/>
      <c r="W1120" s="17"/>
      <c r="X1120" s="17"/>
      <c r="Y1120" s="17"/>
      <c r="Z1120" s="17"/>
    </row>
    <row r="1121" spans="1:26" ht="47.25">
      <c r="A1121" s="20" t="s">
        <v>3258</v>
      </c>
      <c r="B1121"/>
      <c r="C1121" s="6"/>
      <c r="D1121" s="6" t="str">
        <f t="shared" si="64"/>
        <v xml:space="preserve">
</v>
      </c>
      <c r="E1121"/>
      <c r="F1121" s="6" t="str">
        <f t="shared" si="65"/>
        <v xml:space="preserve">
</v>
      </c>
      <c r="G1121"/>
      <c r="H1121"/>
      <c r="I1121" s="17"/>
      <c r="J1121" s="17"/>
      <c r="K1121" s="17"/>
      <c r="L1121" s="17"/>
      <c r="M1121" s="17"/>
      <c r="N1121" s="6"/>
      <c r="O1121" s="17"/>
      <c r="P1121" s="17"/>
      <c r="Q1121" s="17"/>
      <c r="R1121" s="17"/>
      <c r="S1121" s="17"/>
      <c r="T1121" s="17"/>
      <c r="U1121" s="17"/>
      <c r="V1121" s="17"/>
      <c r="W1121" s="17"/>
      <c r="X1121" s="17"/>
      <c r="Y1121" s="17"/>
      <c r="Z1121" s="17"/>
    </row>
    <row r="1122" spans="1:26" ht="47.25">
      <c r="A1122" s="670" t="s">
        <v>3626</v>
      </c>
      <c r="B1122"/>
      <c r="C1122" s="6"/>
      <c r="D1122" s="6" t="str">
        <f t="shared" si="64"/>
        <v xml:space="preserve">
</v>
      </c>
      <c r="E1122"/>
      <c r="F1122" s="6" t="str">
        <f t="shared" si="65"/>
        <v xml:space="preserve">
</v>
      </c>
      <c r="G1122"/>
      <c r="H1122"/>
      <c r="I1122" s="17"/>
      <c r="J1122" s="17"/>
      <c r="K1122" s="17"/>
      <c r="L1122" s="17"/>
      <c r="M1122" s="17"/>
      <c r="N1122" s="6"/>
      <c r="O1122" s="17"/>
      <c r="P1122" s="17"/>
      <c r="Q1122" s="17"/>
      <c r="R1122" s="17"/>
      <c r="S1122" s="17"/>
      <c r="T1122" s="17"/>
      <c r="U1122" s="17"/>
      <c r="V1122" s="17"/>
      <c r="W1122" s="17"/>
      <c r="X1122" s="17"/>
      <c r="Y1122" s="17"/>
      <c r="Z1122" s="17"/>
    </row>
    <row r="1123" spans="1:26" ht="110.25">
      <c r="A1123" s="6" t="s">
        <v>61</v>
      </c>
      <c r="B1123" s="7" t="s">
        <v>6744</v>
      </c>
      <c r="C1123" s="7" t="s">
        <v>6750</v>
      </c>
      <c r="D1123" s="717" t="str">
        <f t="shared" si="64"/>
        <v>Otherplots_16c_d1
Apart from the plot/s discussed above, are there any other cultivated plots in season 16C?</v>
      </c>
      <c r="E1123" s="7" t="s">
        <v>6751</v>
      </c>
      <c r="F1123" s="717" t="str">
        <f t="shared" si="65"/>
        <v>Otherplots_16c_d1
Uretse imirima/umurima twaganiriye haruguru, haba hari indi mirima mwahinze mu gihembwe cya 2016 C?</v>
      </c>
      <c r="G1123" s="20"/>
      <c r="H1123" s="20"/>
      <c r="I1123" s="20"/>
      <c r="J1123" s="734"/>
      <c r="K1123" s="6"/>
      <c r="L1123" s="6" t="s">
        <v>6738</v>
      </c>
      <c r="M1123" s="20"/>
      <c r="N1123" s="6" t="s">
        <v>6743</v>
      </c>
      <c r="O1123" s="20"/>
      <c r="P1123" s="20"/>
      <c r="Q1123" s="20"/>
      <c r="R1123" s="20"/>
      <c r="S1123"/>
      <c r="T1123"/>
      <c r="U1123"/>
      <c r="V1123"/>
      <c r="W1123"/>
      <c r="X1123"/>
      <c r="Y1123"/>
      <c r="Z1123"/>
    </row>
    <row r="1124" spans="1:26" ht="141.75">
      <c r="A1124" s="6" t="s">
        <v>21</v>
      </c>
      <c r="B1124" s="6" t="s">
        <v>4826</v>
      </c>
      <c r="C1124" s="6" t="s">
        <v>6167</v>
      </c>
      <c r="D1124" s="6" t="str">
        <f t="shared" si="64"/>
        <v>CRP_note_16c_1
Ask the following questions for  all plots cultivated during Season 16c, other than the ones enumerated above. Please only ask about the three main crops.</v>
      </c>
      <c r="E1124" s="6" t="s">
        <v>6168</v>
      </c>
      <c r="F1124" s="6" t="str">
        <f t="shared" si="65"/>
        <v xml:space="preserve">CRP_note_16c_1
Ibibazo bikurikira bibazwa ku mirima yose yahinzwe mu gihembwe cya C 2016, ariko itavuzwe haruguru. Umubaze ibihingwa 3 by'ingenzi.
</v>
      </c>
      <c r="G1124"/>
      <c r="H1124"/>
      <c r="I1124"/>
      <c r="J1124"/>
      <c r="K1124" s="12"/>
      <c r="L1124" s="6" t="s">
        <v>6745</v>
      </c>
      <c r="M1124"/>
      <c r="N1124" s="6"/>
      <c r="O1124"/>
      <c r="P1124"/>
      <c r="Q1124"/>
      <c r="R1124" s="17"/>
      <c r="S1124" s="17"/>
      <c r="T1124" s="17"/>
      <c r="U1124" s="17"/>
      <c r="V1124" s="17"/>
      <c r="W1124" s="17"/>
      <c r="X1124" s="17"/>
      <c r="Y1124" s="17"/>
      <c r="Z1124" s="17"/>
    </row>
    <row r="1125" spans="1:26" ht="110.25">
      <c r="A1125" s="670" t="s">
        <v>455</v>
      </c>
      <c r="B1125" s="6" t="s">
        <v>4374</v>
      </c>
      <c r="C1125" s="6" t="s">
        <v>4827</v>
      </c>
      <c r="D1125" s="6" t="str">
        <f t="shared" si="64"/>
        <v>crplst_a
Please list the crops grown on on any other plots during season 16c</v>
      </c>
      <c r="E1125" s="6" t="s">
        <v>5006</v>
      </c>
      <c r="F1125" s="6" t="str">
        <f t="shared" si="65"/>
        <v>crplst_a
Andika urutonde rw'imyaka yahinzwe mu yindi mirima mu gihembwe cy'ihinga cya C 2016</v>
      </c>
      <c r="G1125"/>
      <c r="H1125"/>
      <c r="I1125" s="17"/>
      <c r="J1125" s="20" t="s">
        <v>4217</v>
      </c>
      <c r="K1125" s="17" t="s">
        <v>4218</v>
      </c>
      <c r="L1125" s="6" t="s">
        <v>6745</v>
      </c>
      <c r="M1125" s="17"/>
      <c r="N1125" s="6" t="s">
        <v>42</v>
      </c>
      <c r="O1125" s="17"/>
      <c r="P1125" s="17"/>
      <c r="Q1125" s="17"/>
      <c r="R1125" s="17"/>
      <c r="S1125" s="17"/>
      <c r="T1125" s="17"/>
      <c r="U1125" s="17"/>
      <c r="V1125" s="17"/>
      <c r="W1125" s="17"/>
      <c r="X1125" s="17"/>
      <c r="Y1125" s="17"/>
      <c r="Z1125" s="17"/>
    </row>
    <row r="1126" spans="1:26" s="17" customFormat="1" ht="63">
      <c r="A1126" s="6" t="s">
        <v>3622</v>
      </c>
      <c r="B1126" s="6" t="s">
        <v>4828</v>
      </c>
      <c r="C1126" s="6" t="s">
        <v>4829</v>
      </c>
      <c r="D1126" s="6" t="str">
        <f t="shared" si="64"/>
        <v>other_crops_16c
Other Crops on other plots in 16c</v>
      </c>
      <c r="E1126" s="6" t="s">
        <v>4829</v>
      </c>
      <c r="F1126" s="6" t="str">
        <f t="shared" si="65"/>
        <v>other_crops_16c
Other Crops on other plots in 16c</v>
      </c>
      <c r="G1126" s="6"/>
      <c r="H1126" s="6"/>
      <c r="L1126" s="6" t="s">
        <v>6745</v>
      </c>
      <c r="N1126" s="6"/>
      <c r="R1126" s="671">
        <v>51</v>
      </c>
    </row>
    <row r="1127" spans="1:26" ht="47.25">
      <c r="A1127" s="6" t="s">
        <v>58</v>
      </c>
      <c r="B1127" s="6" t="s">
        <v>4375</v>
      </c>
      <c r="C1127" s="6" t="s">
        <v>4376</v>
      </c>
      <c r="D1127" s="6" t="str">
        <f t="shared" si="64"/>
        <v>cropsid_a
Crop ID</v>
      </c>
      <c r="E1127" s="6"/>
      <c r="F1127" s="6" t="str">
        <f t="shared" si="65"/>
        <v xml:space="preserve">cropsid_a
</v>
      </c>
      <c r="G1127" s="6"/>
      <c r="H1127" s="6"/>
      <c r="I1127" s="17"/>
      <c r="J1127" s="17"/>
      <c r="K1127" s="17"/>
      <c r="L1127"/>
      <c r="M1127" s="17"/>
      <c r="N1127" s="6"/>
      <c r="O1127" s="17"/>
      <c r="P1127" s="17"/>
      <c r="Q1127" s="17" t="s">
        <v>5863</v>
      </c>
      <c r="R1127"/>
      <c r="S1127"/>
      <c r="T1127"/>
      <c r="U1127"/>
      <c r="V1127"/>
      <c r="W1127"/>
      <c r="X1127"/>
      <c r="Y1127"/>
      <c r="Z1127"/>
    </row>
    <row r="1128" spans="1:26" ht="47.25">
      <c r="A1128" s="6" t="s">
        <v>58</v>
      </c>
      <c r="B1128" s="6" t="s">
        <v>591</v>
      </c>
      <c r="C1128" s="6" t="s">
        <v>4377</v>
      </c>
      <c r="D1128" s="6" t="str">
        <f t="shared" si="64"/>
        <v>PC2_15
Crop list</v>
      </c>
      <c r="E1128" s="6"/>
      <c r="F1128" s="6" t="str">
        <f t="shared" si="65"/>
        <v xml:space="preserve">PC2_15
</v>
      </c>
      <c r="G1128" s="6"/>
      <c r="H1128" s="6"/>
      <c r="I1128" s="17"/>
      <c r="J1128" s="17"/>
      <c r="K1128" s="17"/>
      <c r="L1128"/>
      <c r="M1128" s="17"/>
      <c r="N1128" s="6"/>
      <c r="O1128" s="17"/>
      <c r="P1128" s="17"/>
      <c r="Q1128" s="17" t="s">
        <v>4378</v>
      </c>
      <c r="R1128"/>
      <c r="S1128"/>
      <c r="T1128"/>
      <c r="U1128"/>
      <c r="V1128"/>
      <c r="W1128"/>
      <c r="X1128"/>
      <c r="Y1128"/>
      <c r="Z1128"/>
    </row>
    <row r="1129" spans="1:26" ht="47.25">
      <c r="A1129" s="6" t="s">
        <v>3256</v>
      </c>
      <c r="B1129" s="6" t="s">
        <v>4222</v>
      </c>
      <c r="C1129" s="6" t="s">
        <v>4222</v>
      </c>
      <c r="D1129" s="6" t="str">
        <f t="shared" si="64"/>
        <v>PC2_15_gr
PC2_15_gr</v>
      </c>
      <c r="E1129" s="6" t="s">
        <v>4222</v>
      </c>
      <c r="F1129" s="6" t="str">
        <f t="shared" si="65"/>
        <v>PC2_15_gr
PC2_15_gr</v>
      </c>
      <c r="G1129" s="6"/>
      <c r="H1129" s="6"/>
      <c r="I1129" s="17"/>
      <c r="J1129" s="17"/>
      <c r="K1129" s="17"/>
      <c r="L1129" s="17" t="s">
        <v>4379</v>
      </c>
      <c r="M1129"/>
      <c r="N1129" s="6"/>
      <c r="O1129"/>
      <c r="P1129"/>
      <c r="Q1129"/>
      <c r="R1129"/>
      <c r="S1129"/>
      <c r="T1129"/>
      <c r="U1129"/>
      <c r="V1129"/>
      <c r="W1129"/>
      <c r="X1129"/>
      <c r="Y1129"/>
      <c r="Z1129"/>
    </row>
    <row r="1130" spans="1:26">
      <c r="A1130" s="6" t="s">
        <v>3256</v>
      </c>
      <c r="B1130" s="6" t="s">
        <v>6326</v>
      </c>
      <c r="C1130" s="6" t="s">
        <v>6326</v>
      </c>
      <c r="D1130" s="6" t="s">
        <v>6326</v>
      </c>
      <c r="E1130" s="6" t="s">
        <v>6326</v>
      </c>
      <c r="F1130" s="6" t="s">
        <v>6326</v>
      </c>
      <c r="G1130" s="20"/>
      <c r="H1130" s="20"/>
      <c r="I1130" s="17" t="s">
        <v>5160</v>
      </c>
      <c r="J1130" s="17"/>
      <c r="K1130" s="17"/>
      <c r="L1130" s="17"/>
      <c r="M1130"/>
      <c r="N1130" s="6"/>
      <c r="O1130"/>
      <c r="P1130"/>
      <c r="Q1130"/>
      <c r="R1130"/>
      <c r="S1130"/>
      <c r="T1130"/>
      <c r="U1130"/>
      <c r="V1130"/>
      <c r="W1130"/>
      <c r="X1130"/>
      <c r="Y1130"/>
      <c r="Z1130"/>
    </row>
    <row r="1131" spans="1:26" ht="94.5">
      <c r="A1131" s="6" t="s">
        <v>265</v>
      </c>
      <c r="B1131" s="6" t="s">
        <v>592</v>
      </c>
      <c r="C1131" s="6" t="s">
        <v>5007</v>
      </c>
      <c r="D1131" s="6" t="str">
        <f t="shared" si="64"/>
        <v>PC2_16
How much [${PC2_15}] did you harvest from these plots in Season C?</v>
      </c>
      <c r="E1131" s="6" t="s">
        <v>5008</v>
      </c>
      <c r="F1131" s="6" t="str">
        <f t="shared" si="65"/>
        <v>PC2_16
Waba umaze gusarura [${PC2_15}] bingana iki muri iyo mirima mu gihembwe cya C?</v>
      </c>
      <c r="G1131"/>
      <c r="H1131"/>
      <c r="I1131" s="17"/>
      <c r="J1131" s="17"/>
      <c r="K1131" s="17"/>
      <c r="L1131" s="17"/>
      <c r="M1131" s="17"/>
      <c r="N1131" s="6" t="s">
        <v>42</v>
      </c>
      <c r="O1131" s="17"/>
      <c r="P1131" s="17"/>
      <c r="Q1131" s="17"/>
      <c r="R1131" s="17"/>
      <c r="S1131" s="17"/>
      <c r="T1131" s="17"/>
      <c r="U1131" s="17"/>
      <c r="V1131" s="17"/>
      <c r="W1131" s="17"/>
      <c r="X1131" s="17"/>
      <c r="Y1131" s="17"/>
      <c r="Z1131" s="17"/>
    </row>
    <row r="1132" spans="1:26" ht="47.25">
      <c r="A1132" s="6" t="s">
        <v>4183</v>
      </c>
      <c r="B1132" s="6" t="s">
        <v>593</v>
      </c>
      <c r="C1132" s="6" t="s">
        <v>466</v>
      </c>
      <c r="D1132" s="6" t="str">
        <f t="shared" si="64"/>
        <v>PC2_16X
units</v>
      </c>
      <c r="E1132" s="6" t="s">
        <v>268</v>
      </c>
      <c r="F1132" s="6" t="str">
        <f t="shared" si="65"/>
        <v>PC2_16X
Ingero</v>
      </c>
      <c r="G1132"/>
      <c r="H1132"/>
      <c r="I1132" s="17" t="s">
        <v>6311</v>
      </c>
      <c r="J1132" s="17"/>
      <c r="K1132" s="17"/>
      <c r="L1132" s="17"/>
      <c r="M1132" s="17"/>
      <c r="N1132" s="6" t="s">
        <v>42</v>
      </c>
      <c r="O1132" s="17"/>
      <c r="P1132" s="17"/>
      <c r="Q1132" s="17"/>
      <c r="R1132" s="17"/>
      <c r="S1132" s="17"/>
      <c r="T1132" s="17"/>
      <c r="U1132" s="17"/>
      <c r="V1132" s="17"/>
      <c r="W1132" s="17"/>
      <c r="X1132" s="17"/>
      <c r="Y1132" s="17"/>
      <c r="Z1132" s="17"/>
    </row>
    <row r="1133" spans="1:26">
      <c r="A1133" s="6" t="s">
        <v>3258</v>
      </c>
      <c r="B1133" s="6"/>
      <c r="C1133" s="6"/>
      <c r="D1133" s="6"/>
      <c r="E1133" s="6"/>
      <c r="F1133" s="6"/>
      <c r="G1133"/>
      <c r="H1133"/>
      <c r="I1133" s="17"/>
      <c r="J1133" s="17"/>
      <c r="K1133" s="17"/>
      <c r="L1133" s="17"/>
      <c r="M1133" s="17"/>
      <c r="N1133" s="6"/>
      <c r="O1133" s="17"/>
      <c r="P1133" s="17"/>
      <c r="Q1133" s="17"/>
      <c r="R1133" s="17"/>
      <c r="S1133" s="17"/>
      <c r="T1133" s="17"/>
      <c r="U1133" s="17"/>
      <c r="V1133" s="17"/>
      <c r="W1133" s="17"/>
      <c r="X1133" s="17"/>
      <c r="Y1133" s="17"/>
      <c r="Z1133" s="17"/>
    </row>
    <row r="1134" spans="1:26" ht="47.25">
      <c r="A1134" s="6" t="s">
        <v>4188</v>
      </c>
      <c r="B1134" s="6" t="s">
        <v>594</v>
      </c>
      <c r="C1134" s="6" t="s">
        <v>515</v>
      </c>
      <c r="D1134" s="6" t="str">
        <f t="shared" si="64"/>
        <v>PC2_16A
Green or Dry Maize?</v>
      </c>
      <c r="E1134" s="6" t="s">
        <v>516</v>
      </c>
      <c r="F1134" s="6" t="str">
        <f t="shared" si="65"/>
        <v>PC2_16A
Ibigori bibisi cg byumye?</v>
      </c>
      <c r="G1134"/>
      <c r="H1134"/>
      <c r="I1134" s="17"/>
      <c r="J1134" s="17"/>
      <c r="K1134" s="17"/>
      <c r="L1134" s="6" t="s">
        <v>4381</v>
      </c>
      <c r="M1134" s="17"/>
      <c r="N1134" s="6" t="s">
        <v>42</v>
      </c>
      <c r="O1134" s="17"/>
      <c r="P1134" s="17"/>
      <c r="Q1134" s="17"/>
      <c r="R1134" s="17"/>
      <c r="S1134" s="17"/>
      <c r="T1134" s="17"/>
      <c r="U1134" s="17"/>
      <c r="V1134" s="17"/>
      <c r="W1134" s="17"/>
      <c r="X1134" s="17"/>
      <c r="Y1134" s="17"/>
      <c r="Z1134" s="17"/>
    </row>
    <row r="1135" spans="1:26">
      <c r="A1135" s="6" t="s">
        <v>3256</v>
      </c>
      <c r="B1135" s="6" t="s">
        <v>6327</v>
      </c>
      <c r="C1135" s="6" t="s">
        <v>6327</v>
      </c>
      <c r="D1135" s="6" t="s">
        <v>6327</v>
      </c>
      <c r="E1135" s="6" t="s">
        <v>6327</v>
      </c>
      <c r="F1135" s="6" t="s">
        <v>6327</v>
      </c>
      <c r="G1135"/>
      <c r="H1135"/>
      <c r="I1135" s="17" t="s">
        <v>5160</v>
      </c>
      <c r="J1135" s="17"/>
      <c r="K1135" s="17"/>
      <c r="L1135" s="6" t="s">
        <v>6467</v>
      </c>
      <c r="M1135" s="17"/>
      <c r="N1135" s="6"/>
      <c r="O1135" s="17"/>
      <c r="P1135" s="17"/>
      <c r="Q1135" s="17"/>
      <c r="R1135" s="17"/>
      <c r="S1135" s="17"/>
      <c r="T1135" s="17"/>
      <c r="U1135" s="17"/>
      <c r="V1135" s="17"/>
      <c r="W1135" s="17"/>
      <c r="X1135" s="17"/>
      <c r="Y1135" s="17"/>
      <c r="Z1135" s="17"/>
    </row>
    <row r="1136" spans="1:26" ht="47.25">
      <c r="A1136" s="6" t="s">
        <v>265</v>
      </c>
      <c r="B1136" s="6" t="s">
        <v>595</v>
      </c>
      <c r="C1136" s="6" t="s">
        <v>475</v>
      </c>
      <c r="D1136" s="6" t="str">
        <f t="shared" si="64"/>
        <v>PC2_16B
Green (Quantity)</v>
      </c>
      <c r="E1136" s="6" t="s">
        <v>476</v>
      </c>
      <c r="F1136" s="6" t="str">
        <f t="shared" si="65"/>
        <v>PC2_16B
Bibisi (ingano)</v>
      </c>
      <c r="G1136"/>
      <c r="H1136"/>
      <c r="I1136" s="17"/>
      <c r="J1136" s="17"/>
      <c r="K1136" s="17"/>
      <c r="L1136" s="6"/>
      <c r="M1136" s="17"/>
      <c r="N1136" s="6" t="s">
        <v>42</v>
      </c>
      <c r="O1136" s="17"/>
      <c r="P1136" s="17"/>
      <c r="Q1136" s="17"/>
      <c r="R1136" s="17"/>
      <c r="S1136" s="17"/>
      <c r="T1136" s="17"/>
      <c r="U1136" s="17"/>
      <c r="V1136" s="17"/>
      <c r="W1136" s="17"/>
      <c r="X1136" s="17"/>
      <c r="Y1136" s="17"/>
      <c r="Z1136" s="17"/>
    </row>
    <row r="1137" spans="1:26" ht="47.25">
      <c r="A1137" s="6" t="s">
        <v>4183</v>
      </c>
      <c r="B1137" s="6" t="s">
        <v>596</v>
      </c>
      <c r="C1137" s="6" t="s">
        <v>478</v>
      </c>
      <c r="D1137" s="6" t="str">
        <f t="shared" si="64"/>
        <v>PC2_16BX
Green (Unit)</v>
      </c>
      <c r="E1137" s="6" t="s">
        <v>479</v>
      </c>
      <c r="F1137" s="6" t="str">
        <f t="shared" si="65"/>
        <v>PC2_16BX
Bibisi (igipimo)</v>
      </c>
      <c r="G1137"/>
      <c r="H1137"/>
      <c r="I1137" s="17" t="s">
        <v>6311</v>
      </c>
      <c r="J1137" s="17"/>
      <c r="K1137" s="17"/>
      <c r="L1137" s="6"/>
      <c r="M1137" s="17"/>
      <c r="N1137" s="6" t="s">
        <v>42</v>
      </c>
      <c r="O1137" s="17"/>
      <c r="P1137" s="17"/>
      <c r="Q1137" s="17"/>
      <c r="R1137" s="17"/>
      <c r="S1137" s="17"/>
      <c r="T1137" s="17"/>
      <c r="U1137" s="17"/>
      <c r="V1137" s="17"/>
      <c r="W1137" s="17"/>
      <c r="X1137" s="17"/>
      <c r="Y1137" s="17"/>
      <c r="Z1137" s="17"/>
    </row>
    <row r="1138" spans="1:26">
      <c r="A1138" s="6" t="s">
        <v>3258</v>
      </c>
      <c r="B1138" s="6"/>
      <c r="C1138" s="6"/>
      <c r="D1138" s="6"/>
      <c r="E1138" s="6"/>
      <c r="F1138" s="6"/>
      <c r="G1138"/>
      <c r="H1138"/>
      <c r="I1138" s="17"/>
      <c r="J1138" s="17"/>
      <c r="K1138" s="17"/>
      <c r="L1138" s="6"/>
      <c r="M1138" s="17"/>
      <c r="N1138" s="6"/>
      <c r="O1138" s="17"/>
      <c r="P1138" s="17"/>
      <c r="Q1138" s="17"/>
      <c r="R1138" s="17"/>
      <c r="S1138" s="17"/>
      <c r="T1138" s="17"/>
      <c r="U1138" s="17"/>
      <c r="V1138" s="17"/>
      <c r="W1138" s="17"/>
      <c r="X1138" s="17"/>
      <c r="Y1138" s="17"/>
      <c r="Z1138" s="17"/>
    </row>
    <row r="1139" spans="1:26">
      <c r="A1139" s="6" t="s">
        <v>3256</v>
      </c>
      <c r="B1139" s="6" t="s">
        <v>6328</v>
      </c>
      <c r="C1139" s="6" t="s">
        <v>6328</v>
      </c>
      <c r="D1139" s="6" t="s">
        <v>6328</v>
      </c>
      <c r="E1139" s="6" t="s">
        <v>6328</v>
      </c>
      <c r="F1139" s="6" t="s">
        <v>6328</v>
      </c>
      <c r="G1139"/>
      <c r="H1139"/>
      <c r="I1139" s="17" t="s">
        <v>5160</v>
      </c>
      <c r="J1139" s="17"/>
      <c r="K1139" s="17"/>
      <c r="L1139" s="6" t="s">
        <v>6467</v>
      </c>
      <c r="M1139" s="17"/>
      <c r="N1139" s="6"/>
      <c r="O1139" s="17"/>
      <c r="P1139" s="17"/>
      <c r="Q1139" s="17"/>
      <c r="R1139" s="17"/>
      <c r="S1139" s="17"/>
      <c r="T1139" s="17"/>
      <c r="U1139" s="17"/>
      <c r="V1139" s="17"/>
      <c r="W1139" s="17"/>
      <c r="X1139" s="17"/>
      <c r="Y1139" s="17"/>
      <c r="Z1139" s="17"/>
    </row>
    <row r="1140" spans="1:26" ht="47.25">
      <c r="A1140" s="6" t="s">
        <v>265</v>
      </c>
      <c r="B1140" s="6" t="s">
        <v>597</v>
      </c>
      <c r="C1140" s="6" t="s">
        <v>4190</v>
      </c>
      <c r="D1140" s="6" t="str">
        <f t="shared" si="64"/>
        <v>PC2_16C
Dry (Quantity)</v>
      </c>
      <c r="E1140" s="6" t="s">
        <v>481</v>
      </c>
      <c r="F1140" s="6" t="str">
        <f t="shared" si="65"/>
        <v>PC2_16C
Byumye (ingano)</v>
      </c>
      <c r="G1140"/>
      <c r="H1140"/>
      <c r="I1140" s="17"/>
      <c r="J1140" s="17"/>
      <c r="K1140" s="17"/>
      <c r="L1140" s="6"/>
      <c r="M1140" s="17"/>
      <c r="N1140" s="6" t="s">
        <v>42</v>
      </c>
      <c r="O1140" s="17"/>
      <c r="P1140" s="17"/>
      <c r="Q1140" s="17"/>
      <c r="R1140" s="17"/>
      <c r="S1140" s="17"/>
      <c r="T1140" s="17"/>
      <c r="U1140" s="17"/>
      <c r="V1140" s="17"/>
      <c r="W1140" s="17"/>
      <c r="X1140" s="17"/>
      <c r="Y1140" s="17"/>
      <c r="Z1140" s="17"/>
    </row>
    <row r="1141" spans="1:26" ht="47.25">
      <c r="A1141" s="6" t="s">
        <v>4183</v>
      </c>
      <c r="B1141" s="6" t="s">
        <v>598</v>
      </c>
      <c r="C1141" s="6" t="s">
        <v>483</v>
      </c>
      <c r="D1141" s="6" t="str">
        <f t="shared" si="64"/>
        <v>PC2_16CX
Dry (Unit)</v>
      </c>
      <c r="E1141" s="6" t="s">
        <v>484</v>
      </c>
      <c r="F1141" s="6" t="str">
        <f t="shared" si="65"/>
        <v>PC2_16CX
Byumye (igipimo)</v>
      </c>
      <c r="G1141"/>
      <c r="H1141"/>
      <c r="I1141" s="17" t="s">
        <v>6311</v>
      </c>
      <c r="J1141" s="17"/>
      <c r="K1141" s="17"/>
      <c r="L1141" s="6"/>
      <c r="M1141" s="17"/>
      <c r="N1141" s="6" t="s">
        <v>42</v>
      </c>
      <c r="O1141" s="17"/>
      <c r="P1141" s="17"/>
      <c r="Q1141" s="17"/>
      <c r="R1141" s="17"/>
      <c r="S1141" s="17"/>
      <c r="T1141" s="17"/>
      <c r="U1141" s="17"/>
      <c r="V1141" s="17"/>
      <c r="W1141" s="17"/>
      <c r="X1141" s="17"/>
      <c r="Y1141" s="17"/>
      <c r="Z1141" s="17"/>
    </row>
    <row r="1142" spans="1:26">
      <c r="A1142" s="6" t="s">
        <v>3258</v>
      </c>
      <c r="B1142" s="6"/>
      <c r="C1142" s="6"/>
      <c r="D1142" s="6"/>
      <c r="E1142" s="6"/>
      <c r="F1142" s="6"/>
      <c r="G1142"/>
      <c r="H1142"/>
      <c r="I1142" s="17"/>
      <c r="J1142" s="17"/>
      <c r="K1142" s="17"/>
      <c r="L1142" s="20"/>
      <c r="M1142" s="17"/>
      <c r="N1142" s="6"/>
      <c r="O1142" s="17"/>
      <c r="P1142" s="17"/>
      <c r="Q1142" s="17"/>
      <c r="R1142" s="17"/>
      <c r="S1142" s="17"/>
      <c r="T1142" s="17"/>
      <c r="U1142" s="17"/>
      <c r="V1142" s="17"/>
      <c r="W1142" s="17"/>
      <c r="X1142" s="17"/>
      <c r="Y1142" s="17"/>
      <c r="Z1142" s="17"/>
    </row>
    <row r="1143" spans="1:26" ht="94.5">
      <c r="A1143" s="6" t="s">
        <v>4228</v>
      </c>
      <c r="B1143" s="6" t="s">
        <v>599</v>
      </c>
      <c r="C1143" s="6" t="s">
        <v>4382</v>
      </c>
      <c r="D1143" s="6" t="str">
        <f t="shared" si="64"/>
        <v>PC2_17
What did you do with the majority of this crop or what do you intend to do with the majority of [${PC2_15}]?</v>
      </c>
      <c r="E1143" s="6" t="s">
        <v>4383</v>
      </c>
      <c r="F1143" s="6" t="str">
        <f t="shared" si="65"/>
        <v>PC2_17
Ni iki cy'ingenzi wakoresheje/ uteganya gukoresha umusaruro wa [${PC2_15}]?</v>
      </c>
      <c r="G1143"/>
      <c r="H1143"/>
      <c r="I1143" s="17"/>
      <c r="J1143" s="17"/>
      <c r="K1143" s="17"/>
      <c r="L1143" s="17" t="s">
        <v>4380</v>
      </c>
      <c r="M1143" s="17"/>
      <c r="N1143" s="6" t="s">
        <v>42</v>
      </c>
      <c r="O1143" s="17"/>
      <c r="P1143" s="17"/>
      <c r="Q1143" s="17"/>
      <c r="R1143" s="17"/>
      <c r="S1143" s="17"/>
      <c r="T1143" s="17"/>
      <c r="U1143" s="17"/>
      <c r="V1143" s="17"/>
      <c r="W1143" s="17"/>
      <c r="X1143" s="17"/>
      <c r="Y1143" s="17"/>
      <c r="Z1143" s="17"/>
    </row>
    <row r="1144" spans="1:26" ht="47.25">
      <c r="A1144" s="6" t="s">
        <v>3258</v>
      </c>
      <c r="B1144"/>
      <c r="C1144" s="6"/>
      <c r="D1144" s="6" t="str">
        <f t="shared" si="64"/>
        <v xml:space="preserve">
</v>
      </c>
      <c r="E1144"/>
      <c r="F1144" s="6" t="str">
        <f t="shared" si="65"/>
        <v xml:space="preserve">
</v>
      </c>
      <c r="G1144"/>
      <c r="H1144"/>
      <c r="I1144" s="17"/>
      <c r="J1144" s="17"/>
      <c r="K1144" s="17"/>
      <c r="L1144" s="17"/>
      <c r="M1144" s="17"/>
      <c r="N1144" s="6"/>
      <c r="O1144" s="17"/>
      <c r="P1144" s="17"/>
      <c r="Q1144" s="17"/>
      <c r="R1144" s="17"/>
      <c r="S1144" s="17"/>
      <c r="T1144" s="17"/>
      <c r="U1144" s="17"/>
      <c r="V1144" s="17"/>
      <c r="W1144" s="17"/>
      <c r="X1144" s="17"/>
      <c r="Y1144" s="17"/>
      <c r="Z1144" s="17"/>
    </row>
    <row r="1145" spans="1:26" ht="47.25">
      <c r="A1145" s="6" t="s">
        <v>3626</v>
      </c>
      <c r="B1145"/>
      <c r="C1145" s="6"/>
      <c r="D1145" s="6" t="str">
        <f t="shared" si="64"/>
        <v xml:space="preserve">
</v>
      </c>
      <c r="E1145"/>
      <c r="F1145" s="6" t="str">
        <f t="shared" si="65"/>
        <v xml:space="preserve">
</v>
      </c>
      <c r="G1145"/>
      <c r="H1145"/>
      <c r="I1145" s="17"/>
      <c r="J1145" s="17"/>
      <c r="K1145" s="17"/>
      <c r="L1145" s="17"/>
      <c r="M1145" s="17"/>
      <c r="N1145" s="6"/>
      <c r="O1145" s="17"/>
      <c r="P1145" s="17"/>
      <c r="Q1145" s="17"/>
      <c r="R1145" s="17"/>
      <c r="S1145" s="17"/>
      <c r="T1145" s="17"/>
      <c r="U1145" s="17"/>
      <c r="V1145" s="17"/>
      <c r="W1145" s="17"/>
      <c r="X1145" s="17"/>
      <c r="Y1145" s="17"/>
      <c r="Z1145" s="17"/>
    </row>
    <row r="1146" spans="1:26" ht="110.25">
      <c r="A1146" s="6" t="s">
        <v>21</v>
      </c>
      <c r="B1146" s="463" t="s">
        <v>4384</v>
      </c>
      <c r="C1146" s="672" t="s">
        <v>3241</v>
      </c>
      <c r="D1146" s="463" t="str">
        <f t="shared" si="64"/>
        <v>D2_16C_note
Now we are going to ask you about irrigation on plots you cultivated during during season 16C</v>
      </c>
      <c r="E1146" s="6" t="s">
        <v>4830</v>
      </c>
      <c r="F1146" s="6" t="str">
        <f t="shared" si="65"/>
        <v>D2_16C_note
Ubu tugiye kukubaza ibibazo bijyanye no kuhira imirima yawe mu gihembwe cy'ihinga cya 2016c.</v>
      </c>
      <c r="G1146"/>
      <c r="H1146"/>
      <c r="I1146" s="17"/>
      <c r="J1146" s="17"/>
      <c r="K1146" s="17"/>
      <c r="L1146" s="17" t="s">
        <v>6211</v>
      </c>
      <c r="M1146" s="17"/>
      <c r="N1146" s="6"/>
      <c r="O1146" s="17"/>
      <c r="P1146" s="17"/>
      <c r="Q1146" s="17"/>
      <c r="R1146" s="17"/>
      <c r="S1146" s="17"/>
      <c r="T1146" s="17"/>
      <c r="U1146" s="17"/>
      <c r="V1146" s="17"/>
      <c r="W1146" s="17"/>
      <c r="X1146" s="17"/>
      <c r="Y1146" s="17"/>
      <c r="Z1146" s="17"/>
    </row>
    <row r="1147" spans="1:26" s="20" customFormat="1" ht="47.25">
      <c r="A1147" s="6" t="s">
        <v>35</v>
      </c>
      <c r="B1147" s="469" t="s">
        <v>4385</v>
      </c>
      <c r="C1147" s="469" t="s">
        <v>4385</v>
      </c>
      <c r="D1147" s="463" t="str">
        <f t="shared" si="64"/>
        <v>start_mod_D2_16c
start_mod_D2_16c</v>
      </c>
      <c r="E1147" s="7" t="s">
        <v>4385</v>
      </c>
      <c r="F1147" s="6" t="str">
        <f t="shared" si="65"/>
        <v>start_mod_D2_16c
start_mod_D2_16c</v>
      </c>
      <c r="G1147" s="6"/>
      <c r="H1147" s="6"/>
      <c r="I1147" s="6"/>
      <c r="J1147" s="12"/>
      <c r="K1147" s="6"/>
      <c r="L1147" s="6"/>
      <c r="M1147" s="6"/>
      <c r="N1147" s="6"/>
      <c r="O1147" s="6"/>
      <c r="P1147" s="6"/>
      <c r="Q1147" s="6" t="s">
        <v>37</v>
      </c>
      <c r="R1147" s="6"/>
    </row>
    <row r="1148" spans="1:26" ht="393.75">
      <c r="A1148" s="6" t="s">
        <v>3622</v>
      </c>
      <c r="B1148" s="463" t="s">
        <v>4386</v>
      </c>
      <c r="C1148" s="463" t="s">
        <v>4386</v>
      </c>
      <c r="D1148" s="463" t="str">
        <f t="shared" si="64"/>
        <v>d2_16c
d2_16c</v>
      </c>
      <c r="E1148" s="6" t="s">
        <v>4386</v>
      </c>
      <c r="F1148" s="6" t="str">
        <f t="shared" si="65"/>
        <v>d2_16c
d2_16c</v>
      </c>
      <c r="G1148"/>
      <c r="H1148"/>
      <c r="I1148" s="20"/>
      <c r="J1148" s="20"/>
      <c r="K1148" s="20"/>
      <c r="L1148" s="17"/>
      <c r="M1148" s="20"/>
      <c r="N1148" s="6"/>
      <c r="O1148" s="20"/>
      <c r="P1148" s="20"/>
      <c r="Q1148" s="20"/>
      <c r="R1148" s="6" t="s">
        <v>6074</v>
      </c>
      <c r="S1148" s="17"/>
      <c r="T1148" s="17"/>
      <c r="U1148" s="17"/>
      <c r="V1148" s="17"/>
      <c r="W1148" s="17"/>
      <c r="X1148" s="17"/>
      <c r="Y1148" s="17"/>
      <c r="Z1148" s="17"/>
    </row>
    <row r="1149" spans="1:26" s="718" customFormat="1">
      <c r="A1149" s="717" t="s">
        <v>58</v>
      </c>
      <c r="B1149" s="717" t="s">
        <v>6044</v>
      </c>
      <c r="C1149" s="717" t="s">
        <v>6001</v>
      </c>
      <c r="D1149" s="717" t="s">
        <v>6001</v>
      </c>
      <c r="E1149" s="717" t="s">
        <v>6001</v>
      </c>
      <c r="F1149" s="717" t="s">
        <v>6001</v>
      </c>
      <c r="I1149" s="723"/>
      <c r="J1149" s="723"/>
      <c r="K1149" s="723"/>
      <c r="L1149" s="723"/>
      <c r="M1149" s="723"/>
      <c r="N1149" s="6"/>
      <c r="O1149" s="723"/>
      <c r="P1149" s="723"/>
      <c r="Q1149" s="723" t="s">
        <v>5863</v>
      </c>
      <c r="R1149" s="723"/>
      <c r="S1149" s="720"/>
      <c r="T1149" s="720"/>
      <c r="U1149" s="720"/>
      <c r="V1149" s="720"/>
      <c r="W1149" s="720"/>
      <c r="X1149" s="720"/>
      <c r="Y1149" s="720"/>
      <c r="Z1149" s="720"/>
    </row>
    <row r="1150" spans="1:26" s="718" customFormat="1" ht="393.75">
      <c r="A1150" s="717" t="s">
        <v>58</v>
      </c>
      <c r="B1150" s="717" t="s">
        <v>6045</v>
      </c>
      <c r="C1150" s="717" t="s">
        <v>5998</v>
      </c>
      <c r="D1150" s="717" t="str">
        <f t="shared" ref="D1150" si="66">$B1150&amp;"
"&amp;$C1150</f>
        <v>plot_cult_yesno_16c_d2
Is plot_cult_index cultivated or not</v>
      </c>
      <c r="E1150" s="717" t="s">
        <v>5998</v>
      </c>
      <c r="F1150" s="717" t="str">
        <f t="shared" ref="F1150" si="67">$B1150&amp;"
"&amp;$E1150</f>
        <v>plot_cult_yesno_16c_d2
Is plot_cult_index cultivated or not</v>
      </c>
      <c r="I1150" s="723"/>
      <c r="J1150" s="723"/>
      <c r="K1150" s="723"/>
      <c r="L1150" s="723"/>
      <c r="M1150" s="723"/>
      <c r="N1150" s="6"/>
      <c r="O1150" s="723"/>
      <c r="P1150" s="723"/>
      <c r="Q1150" s="723" t="s">
        <v>6046</v>
      </c>
      <c r="R1150" s="723"/>
      <c r="S1150" s="720"/>
      <c r="T1150" s="720"/>
      <c r="U1150" s="720"/>
      <c r="V1150" s="720"/>
      <c r="W1150" s="720"/>
      <c r="X1150" s="720"/>
      <c r="Y1150" s="720"/>
      <c r="Z1150" s="720"/>
    </row>
    <row r="1151" spans="1:26" s="718" customFormat="1" ht="31.5">
      <c r="A1151" s="717" t="s">
        <v>3256</v>
      </c>
      <c r="B1151" s="717" t="s">
        <v>6047</v>
      </c>
      <c r="C1151" s="717" t="s">
        <v>5996</v>
      </c>
      <c r="D1151" s="717" t="s">
        <v>5996</v>
      </c>
      <c r="E1151" s="717" t="s">
        <v>5996</v>
      </c>
      <c r="F1151" s="717" t="s">
        <v>5996</v>
      </c>
      <c r="I1151" s="723"/>
      <c r="J1151" s="723"/>
      <c r="K1151" s="723"/>
      <c r="L1151" s="717" t="s">
        <v>6048</v>
      </c>
      <c r="M1151" s="723"/>
      <c r="N1151" s="6"/>
      <c r="O1151" s="723"/>
      <c r="P1151" s="723"/>
      <c r="Q1151" s="723"/>
      <c r="R1151" s="723"/>
      <c r="S1151" s="720"/>
      <c r="T1151" s="720"/>
      <c r="U1151" s="720"/>
      <c r="V1151" s="720"/>
      <c r="W1151" s="720"/>
      <c r="X1151" s="720"/>
      <c r="Y1151" s="720"/>
      <c r="Z1151" s="720"/>
    </row>
    <row r="1152" spans="1:26" s="718" customFormat="1" ht="409.5">
      <c r="A1152" s="717" t="s">
        <v>58</v>
      </c>
      <c r="B1152" s="717" t="s">
        <v>4387</v>
      </c>
      <c r="C1152" s="717" t="s">
        <v>6003</v>
      </c>
      <c r="D1152" s="717" t="s">
        <v>6003</v>
      </c>
      <c r="E1152" s="717" t="s">
        <v>6003</v>
      </c>
      <c r="F1152" s="717" t="s">
        <v>6003</v>
      </c>
      <c r="I1152" s="723"/>
      <c r="J1152" s="723"/>
      <c r="K1152" s="723"/>
      <c r="L1152" s="723"/>
      <c r="M1152" s="723"/>
      <c r="N1152" s="6"/>
      <c r="O1152" s="723"/>
      <c r="P1152" s="723"/>
      <c r="Q1152" s="723" t="s">
        <v>6049</v>
      </c>
      <c r="R1152" s="723"/>
      <c r="S1152" s="720"/>
      <c r="T1152" s="720"/>
      <c r="U1152" s="720"/>
      <c r="V1152" s="720"/>
      <c r="W1152" s="720"/>
      <c r="X1152" s="720"/>
      <c r="Y1152" s="720"/>
      <c r="Z1152" s="720"/>
    </row>
    <row r="1153" spans="1:26" s="718" customFormat="1" ht="393.75">
      <c r="A1153" s="717" t="s">
        <v>58</v>
      </c>
      <c r="B1153" s="717" t="s">
        <v>6097</v>
      </c>
      <c r="C1153" s="717"/>
      <c r="D1153" s="717"/>
      <c r="E1153" s="717"/>
      <c r="F1153" s="717"/>
      <c r="I1153" s="723"/>
      <c r="J1153" s="723"/>
      <c r="K1153" s="723"/>
      <c r="L1153" s="723"/>
      <c r="M1153" s="723"/>
      <c r="N1153" s="6"/>
      <c r="O1153" s="723"/>
      <c r="P1153" s="723"/>
      <c r="Q1153" s="723" t="s">
        <v>6276</v>
      </c>
      <c r="R1153" s="723"/>
      <c r="S1153" s="720"/>
      <c r="T1153" s="720"/>
      <c r="U1153" s="720"/>
      <c r="V1153" s="720"/>
      <c r="W1153" s="720"/>
      <c r="X1153" s="720"/>
      <c r="Y1153" s="720"/>
      <c r="Z1153" s="720"/>
    </row>
    <row r="1154" spans="1:26" ht="47.25">
      <c r="A1154" s="6" t="s">
        <v>3256</v>
      </c>
      <c r="B1154" s="463" t="s">
        <v>4388</v>
      </c>
      <c r="C1154" s="463" t="s">
        <v>4388</v>
      </c>
      <c r="D1154" s="463" t="str">
        <f t="shared" si="64"/>
        <v>cultivated_16cd2
cultivated_16cd2</v>
      </c>
      <c r="E1154" s="6" t="s">
        <v>4388</v>
      </c>
      <c r="F1154" s="6" t="str">
        <f t="shared" si="65"/>
        <v>cultivated_16cd2
cultivated_16cd2</v>
      </c>
      <c r="G1154"/>
      <c r="H1154"/>
      <c r="I1154" s="20"/>
      <c r="J1154" s="20"/>
      <c r="K1154" s="20"/>
      <c r="L1154" s="20" t="s">
        <v>6098</v>
      </c>
      <c r="M1154" s="20"/>
      <c r="N1154" s="6"/>
      <c r="O1154" s="20"/>
      <c r="P1154" s="20"/>
      <c r="Q1154" s="651"/>
      <c r="R1154" s="20"/>
      <c r="S1154" s="17"/>
      <c r="T1154" s="17"/>
      <c r="U1154" s="17"/>
      <c r="V1154" s="17"/>
      <c r="W1154" s="17"/>
      <c r="X1154" s="17"/>
      <c r="Y1154" s="17"/>
      <c r="Z1154" s="17"/>
    </row>
    <row r="1155" spans="1:26" ht="94.5">
      <c r="A1155" s="6" t="s">
        <v>61</v>
      </c>
      <c r="B1155" s="6" t="s">
        <v>600</v>
      </c>
      <c r="C1155" s="463" t="s">
        <v>4389</v>
      </c>
      <c r="D1155" s="463" t="str">
        <f t="shared" si="64"/>
        <v>PI2_01
Was this plot [${plot_16c_d2}] irrigated for Season C 2016?</v>
      </c>
      <c r="E1155" s="6" t="s">
        <v>5009</v>
      </c>
      <c r="F1155" s="6" t="str">
        <f t="shared" si="65"/>
        <v>PI2_01
Ese uyu murima [${plot_16c_d2}] wigeze wuhirwa mu gihembwe cy’ihinga C 2016?</v>
      </c>
      <c r="G1155"/>
      <c r="H1155"/>
      <c r="I1155" s="17"/>
      <c r="J1155" s="17"/>
      <c r="K1155" s="17"/>
      <c r="L1155" s="17"/>
      <c r="M1155" s="17"/>
      <c r="N1155" s="6" t="s">
        <v>42</v>
      </c>
      <c r="O1155" s="17"/>
      <c r="P1155" s="17"/>
      <c r="Q1155" s="17"/>
      <c r="R1155" s="17"/>
      <c r="S1155" s="17"/>
      <c r="T1155" s="17"/>
      <c r="U1155" s="17"/>
      <c r="V1155" s="17"/>
      <c r="W1155" s="17"/>
      <c r="X1155" s="17"/>
      <c r="Y1155" s="17"/>
      <c r="Z1155" s="17"/>
    </row>
    <row r="1156" spans="1:26" ht="110.25">
      <c r="A1156" s="6" t="s">
        <v>5533</v>
      </c>
      <c r="B1156" s="6" t="s">
        <v>601</v>
      </c>
      <c r="C1156" s="463" t="s">
        <v>4390</v>
      </c>
      <c r="D1156" s="463" t="str">
        <f t="shared" si="64"/>
        <v>PI2_02
For which of the following reasons was  [${plot_16c_d2}] not  irrigated during Season C 2016?</v>
      </c>
      <c r="E1156" s="6" t="s">
        <v>5010</v>
      </c>
      <c r="F1156" s="6" t="str">
        <f t="shared" si="65"/>
        <v>PI2_02
Ni iyihe mpamvu mu zikurikira yatumye [${plot_16c_d2}] utuhirwa mu gihembwe C 2016?</v>
      </c>
      <c r="G1156"/>
      <c r="H1156"/>
      <c r="I1156" s="17"/>
      <c r="J1156" s="17"/>
      <c r="K1156" s="17"/>
      <c r="L1156" s="17" t="s">
        <v>4391</v>
      </c>
      <c r="M1156" s="17"/>
      <c r="N1156" s="6" t="s">
        <v>42</v>
      </c>
      <c r="O1156" s="17"/>
      <c r="P1156" s="17"/>
      <c r="Q1156" s="17"/>
      <c r="R1156" s="17"/>
      <c r="S1156" s="17"/>
      <c r="T1156" s="17"/>
      <c r="U1156" s="17"/>
      <c r="V1156" s="17"/>
      <c r="W1156" s="17"/>
      <c r="X1156" s="17"/>
      <c r="Y1156" s="17"/>
      <c r="Z1156" s="17"/>
    </row>
    <row r="1157" spans="1:26" ht="47.25">
      <c r="A1157" s="6" t="s">
        <v>79</v>
      </c>
      <c r="B1157" s="6" t="s">
        <v>5536</v>
      </c>
      <c r="C1157" s="463" t="s">
        <v>3260</v>
      </c>
      <c r="D1157" s="463" t="str">
        <f t="shared" si="64"/>
        <v xml:space="preserve">PI2_02_other
Specify other: </v>
      </c>
      <c r="E1157" s="6" t="s">
        <v>3261</v>
      </c>
      <c r="F1157" s="6" t="str">
        <f t="shared" si="65"/>
        <v>PI2_02_other
Vuga ibindi:</v>
      </c>
      <c r="G1157"/>
      <c r="H1157"/>
      <c r="I1157" s="17"/>
      <c r="J1157" s="17"/>
      <c r="K1157" s="17"/>
      <c r="L1157" s="17" t="s">
        <v>5537</v>
      </c>
      <c r="M1157" s="17"/>
      <c r="N1157" s="6" t="s">
        <v>42</v>
      </c>
      <c r="O1157" s="17"/>
      <c r="P1157" s="17"/>
      <c r="Q1157" s="17"/>
      <c r="R1157" s="17"/>
      <c r="S1157" s="17"/>
      <c r="T1157" s="17"/>
      <c r="U1157" s="17"/>
      <c r="V1157" s="17"/>
      <c r="W1157" s="17"/>
      <c r="X1157" s="17"/>
      <c r="Y1157" s="17"/>
      <c r="Z1157" s="17"/>
    </row>
    <row r="1158" spans="1:26" ht="78.75">
      <c r="A1158" s="6" t="s">
        <v>4240</v>
      </c>
      <c r="B1158" s="6" t="s">
        <v>4392</v>
      </c>
      <c r="C1158" s="463" t="s">
        <v>4393</v>
      </c>
      <c r="D1158" s="463" t="str">
        <f t="shared" si="64"/>
        <v>PI2_03
[${plot_16c_d2}]: What was the source of water?</v>
      </c>
      <c r="E1158" s="6" t="s">
        <v>4831</v>
      </c>
      <c r="F1158" s="6" t="str">
        <f t="shared" si="65"/>
        <v>PI2_03
[${plot_16c_d2}]: Amazi mwakoresheje yaturutse he?</v>
      </c>
      <c r="G1158"/>
      <c r="H1158"/>
      <c r="I1158" s="17"/>
      <c r="J1158" s="17"/>
      <c r="K1158" s="17"/>
      <c r="L1158" s="17" t="s">
        <v>4394</v>
      </c>
      <c r="M1158" s="17"/>
      <c r="N1158" s="6" t="s">
        <v>42</v>
      </c>
      <c r="O1158" s="17"/>
      <c r="P1158" s="17"/>
      <c r="Q1158" s="17"/>
      <c r="R1158" s="17"/>
      <c r="S1158" s="17"/>
      <c r="T1158" s="17"/>
      <c r="U1158" s="17"/>
      <c r="V1158" s="17"/>
      <c r="W1158" s="17"/>
      <c r="X1158" s="17"/>
      <c r="Y1158" s="17"/>
      <c r="Z1158" s="17"/>
    </row>
    <row r="1159" spans="1:26" ht="110.25">
      <c r="A1159" s="6" t="s">
        <v>4243</v>
      </c>
      <c r="B1159" s="6" t="s">
        <v>4395</v>
      </c>
      <c r="C1159" s="463" t="s">
        <v>4396</v>
      </c>
      <c r="D1159" s="463" t="str">
        <f t="shared" si="64"/>
        <v>PI2_04
[${plot_16c_d2}]: How did you supply water from the source to the irrigation area?</v>
      </c>
      <c r="E1159" s="6" t="s">
        <v>4832</v>
      </c>
      <c r="F1159" s="6" t="str">
        <f t="shared" si="65"/>
        <v>PI2_04
[${plot_16c_d2}]: Ni iki mwakoresheje kugira ngo mukure amazi aho yari ari muyajyana mu murima kuhira?</v>
      </c>
      <c r="G1159"/>
      <c r="H1159"/>
      <c r="I1159" s="17"/>
      <c r="J1159" s="17"/>
      <c r="K1159" s="17"/>
      <c r="L1159" s="17" t="s">
        <v>4394</v>
      </c>
      <c r="M1159" s="17"/>
      <c r="N1159" s="6" t="s">
        <v>42</v>
      </c>
      <c r="O1159" s="17"/>
      <c r="P1159" s="17"/>
      <c r="Q1159" s="17"/>
      <c r="R1159" s="17"/>
      <c r="S1159" s="17"/>
      <c r="T1159" s="17"/>
      <c r="U1159" s="17"/>
      <c r="V1159" s="17"/>
      <c r="W1159" s="17"/>
      <c r="X1159" s="17"/>
      <c r="Y1159" s="17"/>
      <c r="Z1159" s="17"/>
    </row>
    <row r="1160" spans="1:26" ht="126">
      <c r="A1160" s="6" t="s">
        <v>4245</v>
      </c>
      <c r="B1160" s="6" t="s">
        <v>4397</v>
      </c>
      <c r="C1160" s="463" t="s">
        <v>4398</v>
      </c>
      <c r="D1160" s="463" t="str">
        <f t="shared" si="64"/>
        <v>PI2_05
[${plot_16c_d2}]: Which irrigation methods did you use on this plot?</v>
      </c>
      <c r="E1160" s="6" t="s">
        <v>4833</v>
      </c>
      <c r="F1160" s="6" t="str">
        <f t="shared" si="65"/>
        <v>PI2_05
[${plot_16c_d2}]: Ni ubuhe buryo bwo kuhira mwakoreshe muri uyu murima?</v>
      </c>
      <c r="G1160"/>
      <c r="H1160"/>
      <c r="I1160" s="17"/>
      <c r="J1160" s="17" t="s">
        <v>6493</v>
      </c>
      <c r="K1160" s="17" t="s">
        <v>6494</v>
      </c>
      <c r="L1160" s="17" t="s">
        <v>4394</v>
      </c>
      <c r="M1160" s="17"/>
      <c r="N1160" s="6" t="s">
        <v>42</v>
      </c>
      <c r="O1160" s="17"/>
      <c r="P1160" s="17"/>
      <c r="Q1160" s="17"/>
      <c r="R1160" s="17"/>
      <c r="S1160" s="17"/>
      <c r="T1160" s="17"/>
      <c r="U1160" s="17"/>
      <c r="V1160" s="17"/>
      <c r="W1160" s="17"/>
      <c r="X1160" s="17"/>
      <c r="Y1160" s="17"/>
      <c r="Z1160" s="17"/>
    </row>
    <row r="1161" spans="1:26" ht="110.25">
      <c r="A1161" s="673" t="s">
        <v>47</v>
      </c>
      <c r="B1161" s="6" t="s">
        <v>602</v>
      </c>
      <c r="C1161" s="463" t="s">
        <v>4399</v>
      </c>
      <c r="D1161" s="463" t="str">
        <f t="shared" si="64"/>
        <v>PI2_08
[${plot_16c_d2}]: On how many days over the course of the Season A did you supply water to this plot?</v>
      </c>
      <c r="E1161" s="6" t="s">
        <v>5011</v>
      </c>
      <c r="F1161" s="6" t="str">
        <f t="shared" si="65"/>
        <v>PI2_08
[${plot_16c_d2}]: Ni mu minsi ingahe mu gihembwe C 2016 wuhirishije amazi uyu murima?</v>
      </c>
      <c r="G1161"/>
      <c r="H1161"/>
      <c r="I1161" s="17"/>
      <c r="J1161" s="17" t="s">
        <v>146</v>
      </c>
      <c r="K1161" s="17"/>
      <c r="L1161" s="17" t="s">
        <v>4394</v>
      </c>
      <c r="M1161" s="17"/>
      <c r="N1161" s="6" t="s">
        <v>42</v>
      </c>
      <c r="O1161" s="17"/>
      <c r="P1161" s="17"/>
      <c r="Q1161" s="17"/>
      <c r="R1161" s="17"/>
      <c r="S1161" s="17"/>
      <c r="T1161" s="17"/>
      <c r="U1161" s="17"/>
      <c r="V1161" s="17"/>
      <c r="W1161" s="17"/>
      <c r="X1161" s="17"/>
      <c r="Y1161" s="17"/>
      <c r="Z1161" s="17"/>
    </row>
    <row r="1162" spans="1:26" ht="126">
      <c r="A1162" s="674" t="s">
        <v>61</v>
      </c>
      <c r="B1162" s="6" t="s">
        <v>603</v>
      </c>
      <c r="C1162" s="463" t="s">
        <v>4400</v>
      </c>
      <c r="D1162" s="463" t="str">
        <f t="shared" si="64"/>
        <v>PI2_09
[${plot_16c_d2}]: Was there a time during the Season when you wished to irrigate this plot but there was not adequate water in the system to do so ?</v>
      </c>
      <c r="E1162" s="6" t="s">
        <v>4834</v>
      </c>
      <c r="F1162" s="6" t="str">
        <f t="shared" si="65"/>
        <v>PI2_09
[${plot_16c_d2}]: Haba hari igihe mu gihembwe cy'ihinga waba warifuje kuhira uyu murima ariko ntibikunde kubera ko nta mazi ahagije yari ahari?</v>
      </c>
      <c r="G1162"/>
      <c r="H1162"/>
      <c r="I1162" s="17"/>
      <c r="J1162" s="17"/>
      <c r="K1162" s="17"/>
      <c r="L1162" s="17" t="s">
        <v>4394</v>
      </c>
      <c r="M1162" s="17"/>
      <c r="N1162" s="6" t="s">
        <v>42</v>
      </c>
      <c r="O1162" s="17"/>
      <c r="P1162" s="17"/>
      <c r="Q1162" s="17"/>
      <c r="R1162" s="17"/>
      <c r="S1162" s="17"/>
      <c r="T1162" s="17"/>
      <c r="U1162" s="17"/>
      <c r="V1162" s="17"/>
      <c r="W1162" s="17"/>
      <c r="X1162" s="17"/>
      <c r="Y1162" s="17"/>
      <c r="Z1162" s="17"/>
    </row>
    <row r="1163" spans="1:26" s="467" customFormat="1" ht="94.5">
      <c r="A1163" s="700" t="s">
        <v>5326</v>
      </c>
      <c r="B1163" s="466" t="s">
        <v>3272</v>
      </c>
      <c r="C1163" s="466" t="s">
        <v>6434</v>
      </c>
      <c r="D1163" s="466" t="str">
        <f t="shared" ref="D1163" si="68">$B1163&amp;"
"&amp;$C1163</f>
        <v>PI2_11
[${plot_16c_d2}]: What were the reasons why you did not adequately irrigate your plot?</v>
      </c>
      <c r="E1163" s="466" t="s">
        <v>3492</v>
      </c>
      <c r="F1163" s="466" t="str">
        <f t="shared" si="65"/>
        <v>PI2_11
Ni izihe mpamvu zaba zaratumye utabasha kuhira neza umurima wawe?</v>
      </c>
      <c r="L1163" s="467" t="s">
        <v>4402</v>
      </c>
      <c r="N1163" s="6" t="s">
        <v>42</v>
      </c>
      <c r="Q1163" s="474"/>
      <c r="R1163" s="474"/>
      <c r="S1163" s="474"/>
      <c r="T1163" s="474"/>
      <c r="U1163" s="474"/>
      <c r="V1163" s="474"/>
      <c r="W1163" s="474"/>
      <c r="X1163" s="474"/>
      <c r="Y1163" s="474"/>
      <c r="Z1163" s="474"/>
    </row>
    <row r="1164" spans="1:26" ht="78.75">
      <c r="A1164" s="674" t="s">
        <v>47</v>
      </c>
      <c r="B1164" s="6" t="s">
        <v>604</v>
      </c>
      <c r="C1164" s="463" t="s">
        <v>4401</v>
      </c>
      <c r="D1164" s="463" t="str">
        <f t="shared" ref="D1164:D1242" si="69">$B1164&amp;"
"&amp;$C1164</f>
        <v>PI2_10
[${plot_16c_d2}]: For how many days did this occur over the course of the season?</v>
      </c>
      <c r="E1164" s="6" t="s">
        <v>4835</v>
      </c>
      <c r="F1164" s="6" t="str">
        <f t="shared" si="65"/>
        <v>PI2_10
[${plot_16c_d2}]: Ibi byabaye ku minsi ingahe mu gihembwe cyose?</v>
      </c>
      <c r="G1164"/>
      <c r="H1164"/>
      <c r="I1164" s="17"/>
      <c r="J1164" s="17" t="s">
        <v>146</v>
      </c>
      <c r="K1164" s="17"/>
      <c r="L1164" s="17" t="s">
        <v>4402</v>
      </c>
      <c r="M1164" s="17"/>
      <c r="N1164" s="6" t="s">
        <v>42</v>
      </c>
      <c r="O1164" s="17"/>
      <c r="P1164" s="17"/>
      <c r="Q1164" s="17"/>
      <c r="R1164" s="17"/>
      <c r="S1164" s="17"/>
      <c r="T1164" s="17"/>
      <c r="U1164" s="17"/>
      <c r="V1164" s="17"/>
      <c r="W1164" s="17"/>
      <c r="X1164" s="17"/>
      <c r="Y1164" s="17"/>
      <c r="Z1164" s="17"/>
    </row>
    <row r="1165" spans="1:26" s="467" customFormat="1" ht="110.25">
      <c r="A1165" s="700" t="s">
        <v>61</v>
      </c>
      <c r="B1165" s="466" t="s">
        <v>3273</v>
      </c>
      <c r="C1165" s="466" t="s">
        <v>3281</v>
      </c>
      <c r="D1165" s="466" t="str">
        <f t="shared" si="69"/>
        <v xml:space="preserve">PI2_12
Did you report this to the WUA/engineers? </v>
      </c>
      <c r="E1165" s="466" t="s">
        <v>3494</v>
      </c>
      <c r="F1165" s="466" t="str">
        <f t="shared" si="65"/>
        <v>PI2_12
Ese wigeze ubigeza ku buyobozi bw'Ishyirahamwe n'abakoresha amazi cyangwa ba injeniyeri?</v>
      </c>
      <c r="L1165" s="467" t="s">
        <v>4402</v>
      </c>
      <c r="N1165" s="6" t="s">
        <v>42</v>
      </c>
      <c r="Q1165" s="474"/>
      <c r="R1165" s="474"/>
      <c r="S1165" s="474"/>
      <c r="T1165" s="474"/>
      <c r="U1165" s="474"/>
      <c r="V1165" s="474"/>
      <c r="W1165" s="474"/>
      <c r="X1165" s="474"/>
      <c r="Y1165" s="474"/>
      <c r="Z1165" s="474"/>
    </row>
    <row r="1166" spans="1:26" s="467" customFormat="1" ht="157.5">
      <c r="A1166" s="700" t="s">
        <v>5320</v>
      </c>
      <c r="B1166" s="466" t="s">
        <v>6435</v>
      </c>
      <c r="C1166" s="466" t="s">
        <v>6451</v>
      </c>
      <c r="D1166" s="466" t="str">
        <f t="shared" si="69"/>
        <v>IG_24_16c
[${plot_16c_d2}]: Has any part of the irrigation equipment broken or needed maintenance to function properly in seson 16C?</v>
      </c>
      <c r="E1166" s="466" t="s">
        <v>6641</v>
      </c>
      <c r="F1166" s="466" t="str">
        <f t="shared" si="65"/>
        <v>IG_24_16c
[${plot_16c_d2}]: Ese hari ibikoresho bigize ibikorwaremezo byo kuhira byangiritse cyangwa byari bikenewe gusanwa kugira ngo bikore neza mu gihembwa cya 2016C?</v>
      </c>
      <c r="N1166" s="6" t="s">
        <v>42</v>
      </c>
      <c r="Q1166" s="474"/>
      <c r="R1166" s="474"/>
      <c r="S1166" s="474"/>
      <c r="T1166" s="474"/>
      <c r="U1166" s="474"/>
      <c r="V1166" s="474"/>
      <c r="W1166" s="474"/>
      <c r="X1166" s="474"/>
      <c r="Y1166" s="474"/>
      <c r="Z1166" s="474"/>
    </row>
    <row r="1167" spans="1:26" s="467" customFormat="1" ht="94.5">
      <c r="A1167" s="700" t="s">
        <v>5321</v>
      </c>
      <c r="B1167" s="466" t="s">
        <v>6436</v>
      </c>
      <c r="C1167" s="466" t="s">
        <v>6438</v>
      </c>
      <c r="D1167" s="466" t="str">
        <f t="shared" si="69"/>
        <v>IG_25_16c
[${plot_16c_d2}]: Which part of the irrigation system stopped functioning properly (multiple entries possible)</v>
      </c>
      <c r="E1167" s="466" t="s">
        <v>6439</v>
      </c>
      <c r="F1167" s="466" t="str">
        <f t="shared" si="65"/>
        <v>IG_25_16c
[${plot_16c_d2}]: Ni ibihe bikoresho byo kuhira byahagaze gukora neza (vuga ibishoboka byose)?</v>
      </c>
      <c r="L1167" s="466" t="s">
        <v>6440</v>
      </c>
      <c r="N1167" s="6" t="s">
        <v>42</v>
      </c>
      <c r="Q1167" s="474"/>
      <c r="R1167" s="474"/>
      <c r="S1167" s="474"/>
      <c r="T1167" s="474"/>
      <c r="U1167" s="474"/>
      <c r="V1167" s="474"/>
      <c r="W1167" s="474"/>
      <c r="X1167" s="474"/>
      <c r="Y1167" s="474"/>
      <c r="Z1167" s="474"/>
    </row>
    <row r="1168" spans="1:26" s="467" customFormat="1" ht="110.25">
      <c r="A1168" s="700" t="s">
        <v>61</v>
      </c>
      <c r="B1168" s="466" t="s">
        <v>6437</v>
      </c>
      <c r="C1168" s="466" t="s">
        <v>6455</v>
      </c>
      <c r="D1168" s="466" t="str">
        <f t="shared" si="69"/>
        <v>IG_26_16c
[${plot_16c_d2}]: Was the tertiary valve closest to you functional during season 16C?</v>
      </c>
      <c r="E1168" s="466" t="s">
        <v>6640</v>
      </c>
      <c r="F1168" s="466" t="str">
        <f t="shared" si="65"/>
        <v>IG_26_16c
[${plot_16c_d2}]: Ese robine yo uhira yegereye umurima wawe yarakoraga mu gihembwe cya 2016C?</v>
      </c>
      <c r="N1168" s="6" t="s">
        <v>42</v>
      </c>
      <c r="Q1168" s="474"/>
      <c r="R1168" s="474"/>
      <c r="S1168" s="474"/>
      <c r="T1168" s="474"/>
      <c r="U1168" s="474"/>
      <c r="V1168" s="474"/>
      <c r="W1168" s="474"/>
      <c r="X1168" s="474"/>
      <c r="Y1168" s="474"/>
      <c r="Z1168" s="474"/>
    </row>
    <row r="1169" spans="1:26">
      <c r="A1169" s="674" t="s">
        <v>3258</v>
      </c>
      <c r="B1169" s="20"/>
      <c r="C1169" s="463"/>
      <c r="D1169" s="463"/>
      <c r="E1169" s="20"/>
      <c r="F1169" s="6"/>
      <c r="G1169"/>
      <c r="H1169"/>
      <c r="I1169" s="17"/>
      <c r="J1169" s="17"/>
      <c r="K1169" s="17"/>
      <c r="L1169" s="17"/>
      <c r="M1169" s="17"/>
      <c r="N1169" s="6"/>
      <c r="O1169" s="17"/>
      <c r="P1169" s="17"/>
      <c r="Q1169" s="17"/>
      <c r="R1169" s="17"/>
      <c r="S1169" s="17"/>
      <c r="T1169" s="17"/>
      <c r="U1169" s="17"/>
      <c r="V1169" s="17"/>
      <c r="W1169" s="17"/>
      <c r="X1169" s="17"/>
      <c r="Y1169" s="17"/>
      <c r="Z1169" s="17"/>
    </row>
    <row r="1170" spans="1:26" ht="47.25">
      <c r="A1170" s="674" t="s">
        <v>3258</v>
      </c>
      <c r="B1170"/>
      <c r="C1170" s="6"/>
      <c r="D1170" s="6" t="str">
        <f t="shared" si="69"/>
        <v xml:space="preserve">
</v>
      </c>
      <c r="E1170"/>
      <c r="F1170" s="6" t="str">
        <f t="shared" si="65"/>
        <v xml:space="preserve">
</v>
      </c>
      <c r="G1170"/>
      <c r="H1170"/>
      <c r="I1170" s="17"/>
      <c r="J1170" s="17"/>
      <c r="K1170" s="17"/>
      <c r="L1170" s="17"/>
      <c r="M1170" s="17"/>
      <c r="N1170" s="6"/>
      <c r="O1170" s="17"/>
      <c r="P1170" s="17"/>
      <c r="Q1170" s="17"/>
      <c r="R1170" s="17"/>
      <c r="S1170" s="17"/>
      <c r="T1170" s="17"/>
      <c r="U1170" s="17"/>
      <c r="V1170" s="17"/>
      <c r="W1170" s="17"/>
      <c r="X1170" s="17"/>
      <c r="Y1170" s="17"/>
      <c r="Z1170" s="17"/>
    </row>
    <row r="1171" spans="1:26" ht="47.25">
      <c r="A1171" s="674" t="s">
        <v>3626</v>
      </c>
      <c r="B1171"/>
      <c r="C1171" s="6"/>
      <c r="D1171" s="6" t="str">
        <f t="shared" si="69"/>
        <v xml:space="preserve">
</v>
      </c>
      <c r="E1171"/>
      <c r="F1171" s="6" t="str">
        <f t="shared" si="65"/>
        <v xml:space="preserve">
</v>
      </c>
      <c r="G1171"/>
      <c r="H1171"/>
      <c r="I1171" s="17"/>
      <c r="J1171" s="17"/>
      <c r="K1171" s="17"/>
      <c r="L1171" s="17"/>
      <c r="M1171" s="17"/>
      <c r="N1171" s="6"/>
      <c r="O1171" s="17"/>
      <c r="P1171" s="17"/>
      <c r="Q1171" s="17"/>
      <c r="R1171" s="17"/>
      <c r="S1171" s="17"/>
      <c r="T1171" s="17"/>
      <c r="U1171" s="17"/>
      <c r="V1171" s="17"/>
      <c r="W1171" s="17"/>
      <c r="X1171" s="17"/>
      <c r="Y1171" s="17"/>
      <c r="Z1171" s="17"/>
    </row>
    <row r="1172" spans="1:26" ht="110.25">
      <c r="A1172" s="674" t="s">
        <v>21</v>
      </c>
      <c r="B1172" s="6" t="s">
        <v>6722</v>
      </c>
      <c r="C1172" s="672" t="s">
        <v>3242</v>
      </c>
      <c r="D1172" s="463" t="str">
        <f t="shared" si="69"/>
        <v>HHL_note_16c
Now we are going to ask you some questions regarding the time that you spent cultivating your plots during season 16C</v>
      </c>
      <c r="E1172" s="6" t="s">
        <v>6715</v>
      </c>
      <c r="F1172" s="6" t="str">
        <f t="shared" si="65"/>
        <v>HHL_note_16c
Ubu tugiye kukubaza ibibazo bijyanye n'igihe wamaze ukora mu mirima yawe mu gihembwe cy'ihinga cya C 2016 .</v>
      </c>
      <c r="G1172"/>
      <c r="H1172"/>
      <c r="I1172" s="17"/>
      <c r="J1172" s="17"/>
      <c r="K1172" s="17"/>
      <c r="L1172" s="17" t="s">
        <v>6211</v>
      </c>
      <c r="M1172" s="17"/>
      <c r="N1172" s="6"/>
      <c r="O1172" s="17"/>
      <c r="P1172" s="17"/>
      <c r="Q1172" s="17"/>
      <c r="R1172" s="17"/>
      <c r="S1172" s="17"/>
      <c r="T1172" s="17"/>
      <c r="U1172" s="17"/>
      <c r="V1172" s="17"/>
      <c r="W1172" s="17"/>
      <c r="X1172" s="17"/>
      <c r="Y1172" s="17"/>
      <c r="Z1172" s="17"/>
    </row>
    <row r="1173" spans="1:26" s="20" customFormat="1" ht="47.25">
      <c r="A1173" s="6" t="s">
        <v>35</v>
      </c>
      <c r="B1173" s="469" t="s">
        <v>4403</v>
      </c>
      <c r="C1173" s="469" t="s">
        <v>4403</v>
      </c>
      <c r="D1173" s="463" t="str">
        <f t="shared" si="69"/>
        <v>start_mod_D3_16c
start_mod_D3_16c</v>
      </c>
      <c r="E1173" s="7" t="s">
        <v>4403</v>
      </c>
      <c r="F1173" s="6" t="str">
        <f t="shared" si="65"/>
        <v>start_mod_D3_16c
start_mod_D3_16c</v>
      </c>
      <c r="G1173" s="6"/>
      <c r="H1173" s="6"/>
      <c r="I1173" s="6"/>
      <c r="J1173" s="12"/>
      <c r="K1173" s="6"/>
      <c r="L1173" s="6"/>
      <c r="M1173" s="6"/>
      <c r="N1173" s="6"/>
      <c r="O1173" s="6"/>
      <c r="P1173" s="6"/>
      <c r="Q1173" s="6" t="s">
        <v>37</v>
      </c>
      <c r="R1173" s="6"/>
    </row>
    <row r="1174" spans="1:26" ht="393.75">
      <c r="A1174" s="6" t="s">
        <v>3622</v>
      </c>
      <c r="B1174" s="463" t="s">
        <v>4404</v>
      </c>
      <c r="C1174" s="463" t="s">
        <v>4404</v>
      </c>
      <c r="D1174" s="463" t="str">
        <f t="shared" si="69"/>
        <v>d3_16c
d3_16c</v>
      </c>
      <c r="E1174" s="6" t="s">
        <v>4404</v>
      </c>
      <c r="F1174" s="6" t="str">
        <f t="shared" si="65"/>
        <v>d3_16c
d3_16c</v>
      </c>
      <c r="G1174"/>
      <c r="H1174"/>
      <c r="I1174" s="20"/>
      <c r="J1174" s="20"/>
      <c r="K1174" s="20"/>
      <c r="L1174" s="17"/>
      <c r="M1174" s="20"/>
      <c r="N1174" s="6"/>
      <c r="O1174" s="20"/>
      <c r="P1174" s="20"/>
      <c r="Q1174" s="20"/>
      <c r="R1174" s="6" t="s">
        <v>6074</v>
      </c>
      <c r="S1174" s="17"/>
      <c r="T1174" s="17"/>
      <c r="U1174" s="17"/>
      <c r="V1174" s="17"/>
      <c r="W1174" s="17"/>
      <c r="X1174" s="17"/>
      <c r="Y1174" s="17"/>
      <c r="Z1174" s="17"/>
    </row>
    <row r="1175" spans="1:26" s="718" customFormat="1">
      <c r="A1175" s="717" t="s">
        <v>58</v>
      </c>
      <c r="B1175" s="717" t="s">
        <v>6038</v>
      </c>
      <c r="C1175" s="717" t="s">
        <v>6001</v>
      </c>
      <c r="D1175" s="717" t="s">
        <v>6001</v>
      </c>
      <c r="E1175" s="717" t="s">
        <v>6001</v>
      </c>
      <c r="F1175" s="717" t="s">
        <v>6001</v>
      </c>
      <c r="I1175" s="723"/>
      <c r="J1175" s="723"/>
      <c r="K1175" s="723"/>
      <c r="L1175" s="723"/>
      <c r="M1175" s="723"/>
      <c r="N1175" s="6"/>
      <c r="O1175" s="723"/>
      <c r="P1175" s="723"/>
      <c r="Q1175" s="723" t="s">
        <v>5863</v>
      </c>
      <c r="R1175" s="723"/>
      <c r="S1175" s="720"/>
      <c r="T1175" s="720"/>
      <c r="U1175" s="720"/>
      <c r="V1175" s="720"/>
      <c r="W1175" s="720"/>
      <c r="X1175" s="720"/>
      <c r="Y1175" s="720"/>
      <c r="Z1175" s="720"/>
    </row>
    <row r="1176" spans="1:26" s="718" customFormat="1" ht="393.75">
      <c r="A1176" s="717" t="s">
        <v>58</v>
      </c>
      <c r="B1176" s="717" t="s">
        <v>6039</v>
      </c>
      <c r="C1176" s="717" t="s">
        <v>5998</v>
      </c>
      <c r="D1176" s="717" t="str">
        <f t="shared" ref="D1176" si="70">$B1176&amp;"
"&amp;$C1176</f>
        <v>plot_cult_yesno_16c_d3
Is plot_cult_index cultivated or not</v>
      </c>
      <c r="E1176" s="717" t="s">
        <v>5998</v>
      </c>
      <c r="F1176" s="717" t="str">
        <f t="shared" ref="F1176" si="71">$B1176&amp;"
"&amp;$E1176</f>
        <v>plot_cult_yesno_16c_d3
Is plot_cult_index cultivated or not</v>
      </c>
      <c r="I1176" s="723"/>
      <c r="J1176" s="723"/>
      <c r="K1176" s="723"/>
      <c r="L1176" s="723"/>
      <c r="M1176" s="723"/>
      <c r="N1176" s="6"/>
      <c r="O1176" s="723"/>
      <c r="P1176" s="723"/>
      <c r="Q1176" s="723" t="s">
        <v>6040</v>
      </c>
      <c r="R1176" s="723"/>
      <c r="S1176" s="720"/>
      <c r="T1176" s="720"/>
      <c r="U1176" s="720"/>
      <c r="V1176" s="720"/>
      <c r="W1176" s="720"/>
      <c r="X1176" s="720"/>
      <c r="Y1176" s="720"/>
      <c r="Z1176" s="720"/>
    </row>
    <row r="1177" spans="1:26" s="718" customFormat="1" ht="31.5">
      <c r="A1177" s="717" t="s">
        <v>3256</v>
      </c>
      <c r="B1177" s="717" t="s">
        <v>6041</v>
      </c>
      <c r="C1177" s="717" t="s">
        <v>5996</v>
      </c>
      <c r="D1177" s="717" t="s">
        <v>5996</v>
      </c>
      <c r="E1177" s="717" t="s">
        <v>5996</v>
      </c>
      <c r="F1177" s="717" t="s">
        <v>5996</v>
      </c>
      <c r="I1177" s="723"/>
      <c r="J1177" s="723"/>
      <c r="K1177" s="723"/>
      <c r="L1177" s="717" t="s">
        <v>6042</v>
      </c>
      <c r="M1177" s="723"/>
      <c r="N1177" s="6"/>
      <c r="O1177" s="723"/>
      <c r="P1177" s="723"/>
      <c r="Q1177" s="723"/>
      <c r="R1177" s="723"/>
      <c r="S1177" s="720"/>
      <c r="T1177" s="720"/>
      <c r="U1177" s="720"/>
      <c r="V1177" s="720"/>
      <c r="W1177" s="720"/>
      <c r="X1177" s="720"/>
      <c r="Y1177" s="720"/>
      <c r="Z1177" s="720"/>
    </row>
    <row r="1178" spans="1:26" s="718" customFormat="1" ht="409.5">
      <c r="A1178" s="717" t="s">
        <v>58</v>
      </c>
      <c r="B1178" s="717" t="s">
        <v>4405</v>
      </c>
      <c r="C1178" s="717" t="s">
        <v>6003</v>
      </c>
      <c r="D1178" s="717" t="s">
        <v>6003</v>
      </c>
      <c r="E1178" s="717" t="s">
        <v>6003</v>
      </c>
      <c r="F1178" s="717" t="s">
        <v>6003</v>
      </c>
      <c r="I1178" s="723"/>
      <c r="J1178" s="723"/>
      <c r="K1178" s="723"/>
      <c r="L1178" s="723"/>
      <c r="M1178" s="723"/>
      <c r="N1178" s="6"/>
      <c r="O1178" s="723"/>
      <c r="P1178" s="723"/>
      <c r="Q1178" s="723" t="s">
        <v>6043</v>
      </c>
      <c r="R1178" s="723"/>
      <c r="S1178" s="720"/>
      <c r="T1178" s="720"/>
      <c r="U1178" s="720"/>
      <c r="V1178" s="720"/>
      <c r="W1178" s="720"/>
      <c r="X1178" s="720"/>
      <c r="Y1178" s="720"/>
      <c r="Z1178" s="720"/>
    </row>
    <row r="1179" spans="1:26" s="718" customFormat="1" ht="393.75">
      <c r="A1179" s="717" t="s">
        <v>58</v>
      </c>
      <c r="B1179" s="717" t="s">
        <v>6099</v>
      </c>
      <c r="C1179" s="717"/>
      <c r="D1179" s="717"/>
      <c r="E1179" s="717"/>
      <c r="F1179" s="717"/>
      <c r="I1179" s="723"/>
      <c r="J1179" s="723"/>
      <c r="K1179" s="723"/>
      <c r="L1179" s="723"/>
      <c r="M1179" s="723"/>
      <c r="N1179" s="6"/>
      <c r="O1179" s="723"/>
      <c r="P1179" s="723"/>
      <c r="Q1179" s="723" t="s">
        <v>6277</v>
      </c>
      <c r="R1179" s="723"/>
      <c r="S1179" s="720"/>
      <c r="T1179" s="720"/>
      <c r="U1179" s="720"/>
      <c r="V1179" s="720"/>
      <c r="W1179" s="720"/>
      <c r="X1179" s="720"/>
      <c r="Y1179" s="720"/>
      <c r="Z1179" s="720"/>
    </row>
    <row r="1180" spans="1:26" ht="47.25">
      <c r="A1180" s="6" t="s">
        <v>3256</v>
      </c>
      <c r="B1180" s="463" t="s">
        <v>4406</v>
      </c>
      <c r="C1180" s="463" t="s">
        <v>4406</v>
      </c>
      <c r="D1180" s="463" t="str">
        <f t="shared" si="69"/>
        <v>cultivated_16cd3
cultivated_16cd3</v>
      </c>
      <c r="E1180" s="6" t="s">
        <v>4406</v>
      </c>
      <c r="F1180" s="6" t="str">
        <f t="shared" si="65"/>
        <v>cultivated_16cd3
cultivated_16cd3</v>
      </c>
      <c r="G1180"/>
      <c r="H1180"/>
      <c r="I1180" s="20"/>
      <c r="J1180" s="20"/>
      <c r="K1180" s="20"/>
      <c r="L1180" s="20" t="s">
        <v>6100</v>
      </c>
      <c r="M1180" s="20"/>
      <c r="N1180" s="6"/>
      <c r="O1180" s="20"/>
      <c r="P1180" s="20"/>
      <c r="Q1180" s="651"/>
      <c r="R1180" s="20"/>
      <c r="S1180" s="17"/>
      <c r="T1180" s="17"/>
      <c r="U1180" s="17"/>
      <c r="V1180" s="17"/>
      <c r="W1180" s="17"/>
      <c r="X1180" s="17"/>
      <c r="Y1180" s="17"/>
      <c r="Z1180" s="17"/>
    </row>
    <row r="1181" spans="1:26" ht="173.25">
      <c r="A1181" s="674" t="s">
        <v>213</v>
      </c>
      <c r="B1181" s="6" t="s">
        <v>4407</v>
      </c>
      <c r="C1181" s="463" t="s">
        <v>4408</v>
      </c>
      <c r="D1181" s="463" t="str">
        <f t="shared" si="69"/>
        <v>PL2_01
[${plot_16c_d3}]:  Who spent most time working on this plot during Season C 2016?</v>
      </c>
      <c r="E1181" s="6" t="s">
        <v>5012</v>
      </c>
      <c r="F1181" s="6" t="str">
        <f t="shared" si="65"/>
        <v>PL2_01
[${plot_16c_d3}]:  Ni nde wakoze igihe kirekire muri uyu umurima mu gihembwe cy'ihinga C 2016?</v>
      </c>
      <c r="G1181"/>
      <c r="H1181"/>
      <c r="I1181" s="17"/>
      <c r="J1181" s="17"/>
      <c r="K1181" s="17"/>
      <c r="L1181" s="17"/>
      <c r="M1181" s="17"/>
      <c r="N1181" s="6" t="s">
        <v>42</v>
      </c>
      <c r="O1181" s="17"/>
      <c r="P1181" s="17"/>
      <c r="Q1181" s="17"/>
      <c r="R1181" s="17"/>
      <c r="S1181" s="17"/>
      <c r="T1181" s="17"/>
      <c r="U1181" s="17"/>
      <c r="V1181" s="6" t="s">
        <v>5941</v>
      </c>
      <c r="W1181" s="17"/>
      <c r="X1181" s="17"/>
      <c r="Y1181" s="17"/>
      <c r="Z1181" s="17"/>
    </row>
    <row r="1182" spans="1:26" ht="173.25">
      <c r="A1182" s="675" t="s">
        <v>265</v>
      </c>
      <c r="B1182" s="6" t="s">
        <v>605</v>
      </c>
      <c r="C1182" s="463" t="s">
        <v>4409</v>
      </c>
      <c r="D1182" s="463" t="str">
        <f t="shared" si="69"/>
        <v>PL2_02
How many total days did members of your household spend on [land preparation and planting] for  [${plot_16c_d3}] during Season C 2016?  This includes preparing fields for planting and planting.</v>
      </c>
      <c r="E1182" s="6" t="s">
        <v>5013</v>
      </c>
      <c r="F1182" s="6" t="str">
        <f t="shared" si="65"/>
        <v>PL2_02
[${plot_16c_d3}]:  Abantu bo muri uru rugo bamaze iminsi ingahe [mu gutegura imirima yo guteramo no gutera] mu gihembwe cy'ihinga C 2016? Aha ubariremo gutegura imirima yo guteramo no gutera.</v>
      </c>
      <c r="G1182"/>
      <c r="H1182"/>
      <c r="I1182" s="17"/>
      <c r="J1182" s="17"/>
      <c r="K1182" s="17"/>
      <c r="L1182" s="17"/>
      <c r="M1182" s="17"/>
      <c r="N1182" s="6" t="s">
        <v>42</v>
      </c>
      <c r="O1182" s="17"/>
      <c r="P1182" s="17"/>
      <c r="Q1182" s="17"/>
      <c r="R1182" s="17"/>
      <c r="S1182" s="17"/>
      <c r="T1182" s="17"/>
      <c r="U1182" s="17"/>
      <c r="V1182" s="17"/>
      <c r="W1182" s="17"/>
      <c r="X1182" s="17"/>
      <c r="Y1182" s="17"/>
      <c r="Z1182" s="17"/>
    </row>
    <row r="1183" spans="1:26" ht="94.5">
      <c r="A1183" s="675" t="s">
        <v>61</v>
      </c>
      <c r="B1183" s="6" t="s">
        <v>4410</v>
      </c>
      <c r="C1183" s="677" t="s">
        <v>4259</v>
      </c>
      <c r="D1183" s="6" t="str">
        <f t="shared" si="69"/>
        <v>PL2_02_w
Alert! The household reported more than 180 days. Are you sure this is correct?</v>
      </c>
      <c r="E1183" s="677" t="s">
        <v>4259</v>
      </c>
      <c r="F1183" s="6" t="str">
        <f t="shared" si="65"/>
        <v>PL2_02_w
Alert! The household reported more than 180 days. Are you sure this is correct?</v>
      </c>
      <c r="G1183"/>
      <c r="H1183"/>
      <c r="I1183" s="17"/>
      <c r="J1183" s="17" t="s">
        <v>273</v>
      </c>
      <c r="K1183" s="19" t="s">
        <v>4260</v>
      </c>
      <c r="L1183" s="17" t="s">
        <v>4411</v>
      </c>
      <c r="M1183" s="17"/>
      <c r="N1183" s="6" t="s">
        <v>42</v>
      </c>
      <c r="O1183" s="17"/>
      <c r="P1183" s="17"/>
      <c r="Q1183" s="17"/>
      <c r="R1183" s="17"/>
      <c r="S1183" s="17"/>
      <c r="T1183" s="17"/>
      <c r="U1183" s="17"/>
      <c r="V1183" s="17"/>
      <c r="W1183" s="17"/>
      <c r="X1183" s="17"/>
      <c r="Y1183" s="17"/>
      <c r="Z1183" s="17"/>
    </row>
    <row r="1184" spans="1:26" ht="157.5">
      <c r="A1184" s="675" t="s">
        <v>61</v>
      </c>
      <c r="B1184" s="6" t="s">
        <v>606</v>
      </c>
      <c r="C1184" s="463" t="s">
        <v>4412</v>
      </c>
      <c r="D1184" s="463" t="str">
        <f t="shared" si="69"/>
        <v>PL2_03
[${plot_16c_d3}]: Did the HH hire any labor to assist with [land preparation and planting] during Season C 2016?</v>
      </c>
      <c r="E1184" s="6" t="s">
        <v>5014</v>
      </c>
      <c r="F1184" s="6" t="str">
        <f t="shared" si="65"/>
        <v>PL2_03
[${plot_16c_d3}]: Hari abakozi urugo rwakoresheje mu kurwunganira [mu gutegura imirima yo guteramo no gutera] mu gihembwe cy'ihinga C 2016?</v>
      </c>
      <c r="G1184"/>
      <c r="H1184"/>
      <c r="I1184" s="17"/>
      <c r="J1184" s="17"/>
      <c r="K1184" s="17"/>
      <c r="L1184" s="17"/>
      <c r="M1184" s="17"/>
      <c r="N1184" s="6" t="s">
        <v>42</v>
      </c>
      <c r="O1184" s="17"/>
      <c r="P1184" s="17"/>
      <c r="Q1184" s="17"/>
      <c r="R1184" s="17"/>
      <c r="S1184" s="17"/>
      <c r="T1184" s="17"/>
      <c r="U1184" s="17"/>
      <c r="V1184" s="17"/>
      <c r="W1184" s="17"/>
      <c r="X1184" s="17"/>
      <c r="Y1184" s="17"/>
      <c r="Z1184" s="17"/>
    </row>
    <row r="1185" spans="1:26" ht="110.25">
      <c r="A1185" s="675" t="s">
        <v>265</v>
      </c>
      <c r="B1185" s="6" t="s">
        <v>607</v>
      </c>
      <c r="C1185" s="463" t="s">
        <v>4413</v>
      </c>
      <c r="D1185" s="463" t="str">
        <f t="shared" si="69"/>
        <v>PL2_04
[${plot_16c_d3}]: How many total days did these individuals spend (total person days) on land preparation and planting?</v>
      </c>
      <c r="E1185" s="6" t="s">
        <v>4836</v>
      </c>
      <c r="F1185" s="6" t="str">
        <f t="shared" ref="F1185:F1250" si="72">$B1185&amp;"
"&amp;$E1185</f>
        <v>PL2_04
[${plot_16c_d3}]: Ni iminsi ingahe (igiteranyo cy'imibyizi) abo bakozi bafashe mu gutegura no gutera?</v>
      </c>
      <c r="G1185"/>
      <c r="H1185"/>
      <c r="I1185" s="17"/>
      <c r="J1185" s="17"/>
      <c r="K1185" s="17"/>
      <c r="L1185" s="17" t="s">
        <v>4414</v>
      </c>
      <c r="M1185" s="17"/>
      <c r="N1185" s="6" t="s">
        <v>42</v>
      </c>
      <c r="O1185" s="17"/>
      <c r="P1185" s="17"/>
      <c r="Q1185" s="17"/>
      <c r="R1185" s="17"/>
      <c r="S1185" s="17"/>
      <c r="T1185" s="17"/>
      <c r="U1185" s="17"/>
      <c r="V1185" s="17"/>
      <c r="W1185" s="17"/>
      <c r="X1185" s="17"/>
      <c r="Y1185" s="17"/>
      <c r="Z1185" s="17"/>
    </row>
    <row r="1186" spans="1:26" ht="94.5">
      <c r="A1186" s="675" t="s">
        <v>61</v>
      </c>
      <c r="B1186" s="6" t="s">
        <v>4415</v>
      </c>
      <c r="C1186" s="677" t="s">
        <v>4259</v>
      </c>
      <c r="D1186" s="6" t="str">
        <f t="shared" si="69"/>
        <v>PL2_04_w
Alert! The household reported more than 180 days. Are you sure this is correct?</v>
      </c>
      <c r="E1186" s="677" t="s">
        <v>4259</v>
      </c>
      <c r="F1186" s="6" t="str">
        <f t="shared" si="72"/>
        <v>PL2_04_w
Alert! The household reported more than 180 days. Are you sure this is correct?</v>
      </c>
      <c r="G1186"/>
      <c r="H1186"/>
      <c r="I1186" s="17"/>
      <c r="J1186" s="17" t="s">
        <v>273</v>
      </c>
      <c r="K1186" s="19" t="s">
        <v>4260</v>
      </c>
      <c r="L1186" s="17" t="s">
        <v>4416</v>
      </c>
      <c r="M1186" s="17"/>
      <c r="N1186" s="6" t="s">
        <v>42</v>
      </c>
      <c r="O1186" s="17"/>
      <c r="P1186" s="17"/>
      <c r="Q1186" s="17"/>
      <c r="R1186" s="17"/>
      <c r="S1186" s="17"/>
      <c r="T1186" s="17"/>
      <c r="U1186" s="17"/>
      <c r="V1186" s="17"/>
      <c r="W1186" s="17"/>
      <c r="X1186" s="17"/>
      <c r="Y1186" s="17"/>
      <c r="Z1186" s="17"/>
    </row>
    <row r="1187" spans="1:26" ht="141.75">
      <c r="A1187" s="675" t="s">
        <v>47</v>
      </c>
      <c r="B1187" s="6" t="s">
        <v>4417</v>
      </c>
      <c r="C1187" s="463" t="s">
        <v>4418</v>
      </c>
      <c r="D1187" s="463" t="str">
        <f t="shared" si="69"/>
        <v>PL2_05
How much in total was spent on hired labor assisting with [land preparation and planting] on [${plot_16c_d3}] during Season C 2016?</v>
      </c>
      <c r="E1187" s="6" t="s">
        <v>5015</v>
      </c>
      <c r="F1187" s="6" t="str">
        <f t="shared" si="72"/>
        <v>PL2_05
Abo bakozi batwaye amafaranga angana iki yose hamwe mu gihembwe cya C 2016 [mu gutegura imirima yo guteramo no gutera]ku [${plot_16c_d3}]?</v>
      </c>
      <c r="G1187"/>
      <c r="H1187"/>
      <c r="I1187" s="17"/>
      <c r="J1187" s="17" t="s">
        <v>4266</v>
      </c>
      <c r="K1187" s="17"/>
      <c r="L1187" s="17" t="s">
        <v>4414</v>
      </c>
      <c r="M1187" s="17"/>
      <c r="N1187" s="6" t="s">
        <v>42</v>
      </c>
      <c r="O1187" s="17"/>
      <c r="P1187" s="17"/>
      <c r="Q1187" s="17"/>
      <c r="R1187" s="17"/>
      <c r="S1187" s="17"/>
      <c r="T1187" s="17"/>
      <c r="U1187" s="17"/>
      <c r="V1187" s="17"/>
      <c r="W1187" s="17"/>
      <c r="X1187" s="17"/>
      <c r="Y1187" s="17"/>
      <c r="Z1187" s="17"/>
    </row>
    <row r="1188" spans="1:26" ht="173.25">
      <c r="A1188" s="675" t="s">
        <v>265</v>
      </c>
      <c r="B1188" s="6" t="s">
        <v>608</v>
      </c>
      <c r="C1188" s="463" t="s">
        <v>4419</v>
      </c>
      <c r="D1188" s="463" t="str">
        <f t="shared" si="69"/>
        <v>PL2_06
How many total days did members of your household spend on [growing] on  [${plot_16c_d3}]  during Season C 2016?  This includes applying inputs, weeding and irrigating.</v>
      </c>
      <c r="E1188" s="6" t="s">
        <v>5016</v>
      </c>
      <c r="F1188" s="6" t="str">
        <f t="shared" si="72"/>
        <v>PL2_06
Abantu bo muri uru rugo bamaze iminsi ingahe mu [kwita ku bihingwa] mu [${plot_16c_d3}]  mu gihembwe cy'ihinga C 2016? Aha habariyemo no gushyiramo ifumbire n'imiti, kubagara no kuhira.</v>
      </c>
      <c r="G1188"/>
      <c r="H1188"/>
      <c r="I1188" s="17"/>
      <c r="J1188" s="17"/>
      <c r="K1188" s="17"/>
      <c r="L1188" s="17"/>
      <c r="M1188" s="17"/>
      <c r="N1188" s="6" t="s">
        <v>42</v>
      </c>
      <c r="O1188" s="17"/>
      <c r="P1188" s="17"/>
      <c r="Q1188" s="17"/>
      <c r="R1188" s="17"/>
      <c r="S1188" s="17"/>
      <c r="T1188" s="17"/>
      <c r="U1188" s="17"/>
      <c r="V1188" s="17"/>
      <c r="W1188" s="17"/>
      <c r="X1188" s="17"/>
      <c r="Y1188" s="17"/>
      <c r="Z1188" s="17"/>
    </row>
    <row r="1189" spans="1:26" ht="94.5">
      <c r="A1189" s="675" t="s">
        <v>61</v>
      </c>
      <c r="B1189" s="6" t="s">
        <v>4420</v>
      </c>
      <c r="C1189" s="677" t="s">
        <v>4259</v>
      </c>
      <c r="D1189" s="6" t="str">
        <f t="shared" si="69"/>
        <v>PL2_06_w
Alert! The household reported more than 180 days. Are you sure this is correct?</v>
      </c>
      <c r="E1189" s="677" t="s">
        <v>4259</v>
      </c>
      <c r="F1189" s="6" t="str">
        <f t="shared" si="72"/>
        <v>PL2_06_w
Alert! The household reported more than 180 days. Are you sure this is correct?</v>
      </c>
      <c r="G1189"/>
      <c r="H1189"/>
      <c r="I1189" s="17"/>
      <c r="J1189" s="17" t="s">
        <v>273</v>
      </c>
      <c r="K1189" s="19" t="s">
        <v>4260</v>
      </c>
      <c r="L1189" s="17" t="s">
        <v>4421</v>
      </c>
      <c r="M1189" s="17"/>
      <c r="N1189" s="6" t="s">
        <v>42</v>
      </c>
      <c r="O1189" s="17"/>
      <c r="P1189" s="17"/>
      <c r="Q1189" s="17"/>
      <c r="R1189" s="17"/>
      <c r="S1189" s="17"/>
      <c r="T1189" s="17"/>
      <c r="U1189" s="17"/>
      <c r="V1189" s="17"/>
      <c r="W1189" s="17"/>
      <c r="X1189" s="17"/>
      <c r="Y1189" s="17"/>
      <c r="Z1189" s="17"/>
    </row>
    <row r="1190" spans="1:26" ht="141.75">
      <c r="A1190" s="675" t="s">
        <v>61</v>
      </c>
      <c r="B1190" s="6" t="s">
        <v>609</v>
      </c>
      <c r="C1190" s="463" t="s">
        <v>4422</v>
      </c>
      <c r="D1190" s="463" t="str">
        <f t="shared" si="69"/>
        <v>PL2_07
[${plot_16c_d3}]: Did the HH hire any labor to assist with [growing]  during Season C 2016?</v>
      </c>
      <c r="E1190" s="6" t="s">
        <v>6770</v>
      </c>
      <c r="F1190" s="6" t="str">
        <f t="shared" si="72"/>
        <v>PL2_07
[${plot_16c_d3}]: Hari abakozi urugo rwakoresheje mu kurwunganira mu [kwita ku bihingwa] mu gihembwe cy'ihinga C 2016?</v>
      </c>
      <c r="G1190"/>
      <c r="H1190"/>
      <c r="I1190" s="17"/>
      <c r="J1190" s="17"/>
      <c r="K1190" s="17"/>
      <c r="L1190" s="17"/>
      <c r="M1190" s="17"/>
      <c r="N1190" s="6" t="s">
        <v>42</v>
      </c>
      <c r="O1190" s="17"/>
      <c r="P1190" s="17"/>
      <c r="Q1190" s="17"/>
      <c r="R1190" s="17"/>
      <c r="S1190" s="17"/>
      <c r="T1190" s="17"/>
      <c r="U1190" s="17"/>
      <c r="V1190" s="17"/>
      <c r="W1190" s="17"/>
      <c r="X1190" s="17"/>
      <c r="Y1190" s="17"/>
      <c r="Z1190" s="17"/>
    </row>
    <row r="1191" spans="1:26" ht="110.25">
      <c r="A1191" s="675" t="s">
        <v>265</v>
      </c>
      <c r="B1191" s="6" t="s">
        <v>610</v>
      </c>
      <c r="C1191" s="463" t="s">
        <v>4423</v>
      </c>
      <c r="D1191" s="463" t="str">
        <f t="shared" si="69"/>
        <v>PL2_08
How many total days did these individuals spend assisting on [growing] for [${plot_16c_d3}]?</v>
      </c>
      <c r="E1191" s="6" t="s">
        <v>4837</v>
      </c>
      <c r="F1191" s="6" t="str">
        <f t="shared" si="72"/>
        <v>PL2_08
Ni iminsi ingahe abo bakozi bafashe (igiteranyo cy'imibyizi) mu kwita ku bihingwa mu [${plot_16c_d3}]?</v>
      </c>
      <c r="G1191"/>
      <c r="H1191"/>
      <c r="I1191" s="17"/>
      <c r="J1191" s="17"/>
      <c r="K1191" s="17"/>
      <c r="L1191" s="17" t="s">
        <v>4424</v>
      </c>
      <c r="M1191" s="17"/>
      <c r="N1191" s="6" t="s">
        <v>42</v>
      </c>
      <c r="O1191" s="17"/>
      <c r="P1191" s="17"/>
      <c r="Q1191" s="17"/>
      <c r="R1191" s="17"/>
      <c r="S1191" s="17"/>
      <c r="T1191" s="17"/>
      <c r="U1191" s="17"/>
      <c r="V1191" s="17"/>
      <c r="W1191" s="17"/>
      <c r="X1191" s="17"/>
      <c r="Y1191" s="17"/>
      <c r="Z1191" s="17"/>
    </row>
    <row r="1192" spans="1:26" ht="94.5">
      <c r="A1192" s="675" t="s">
        <v>61</v>
      </c>
      <c r="B1192" s="6" t="s">
        <v>4425</v>
      </c>
      <c r="C1192" s="677" t="s">
        <v>4259</v>
      </c>
      <c r="D1192" s="6" t="str">
        <f t="shared" si="69"/>
        <v>PL2_08_w
Alert! The household reported more than 180 days. Are you sure this is correct?</v>
      </c>
      <c r="E1192" s="677" t="s">
        <v>4259</v>
      </c>
      <c r="F1192" s="6" t="str">
        <f t="shared" si="72"/>
        <v>PL2_08_w
Alert! The household reported more than 180 days. Are you sure this is correct?</v>
      </c>
      <c r="G1192"/>
      <c r="H1192"/>
      <c r="I1192" s="17"/>
      <c r="J1192" s="17" t="s">
        <v>273</v>
      </c>
      <c r="K1192" s="19" t="s">
        <v>4260</v>
      </c>
      <c r="L1192" s="17" t="s">
        <v>4426</v>
      </c>
      <c r="M1192" s="17"/>
      <c r="N1192" s="6" t="s">
        <v>42</v>
      </c>
      <c r="O1192" s="17"/>
      <c r="P1192" s="17"/>
      <c r="Q1192" s="17"/>
      <c r="R1192" s="17"/>
      <c r="S1192" s="17"/>
      <c r="T1192" s="17"/>
      <c r="U1192" s="17"/>
      <c r="V1192" s="17"/>
      <c r="W1192" s="17"/>
      <c r="X1192" s="17"/>
      <c r="Y1192" s="17"/>
      <c r="Z1192" s="17"/>
    </row>
    <row r="1193" spans="1:26" ht="141.75">
      <c r="A1193" s="679" t="s">
        <v>47</v>
      </c>
      <c r="B1193" s="6" t="s">
        <v>4427</v>
      </c>
      <c r="C1193" s="463" t="s">
        <v>4428</v>
      </c>
      <c r="D1193" s="463" t="str">
        <f t="shared" si="69"/>
        <v>PL2_09
How much in total was spent on hired labor assisting with [growing] on [${plot_16c_d3}] during Season C 2016?</v>
      </c>
      <c r="E1193" s="6" t="s">
        <v>5017</v>
      </c>
      <c r="F1193" s="6" t="str">
        <f t="shared" si="72"/>
        <v>PL2_09
Abo bakozi batwaye amafaranga angana iki yose hamwe mu gihembwe cya C 2016 ku [${plot_16c_d3}] mu [bikorwa byo kwita ku bihingwa]?</v>
      </c>
      <c r="G1193"/>
      <c r="H1193"/>
      <c r="I1193" s="17"/>
      <c r="J1193" s="17" t="s">
        <v>4266</v>
      </c>
      <c r="K1193" s="17"/>
      <c r="L1193" s="17" t="s">
        <v>4424</v>
      </c>
      <c r="M1193" s="17"/>
      <c r="N1193" s="6" t="s">
        <v>42</v>
      </c>
      <c r="O1193" s="17"/>
      <c r="P1193" s="17"/>
      <c r="Q1193" s="17"/>
      <c r="R1193" s="17"/>
      <c r="S1193" s="17"/>
      <c r="T1193" s="17"/>
      <c r="U1193" s="17"/>
      <c r="V1193" s="17"/>
      <c r="W1193" s="17"/>
      <c r="X1193" s="17"/>
      <c r="Y1193" s="17"/>
      <c r="Z1193" s="17"/>
    </row>
    <row r="1194" spans="1:26" ht="157.5">
      <c r="A1194" s="6" t="s">
        <v>265</v>
      </c>
      <c r="B1194" s="6" t="s">
        <v>611</v>
      </c>
      <c r="C1194" s="463" t="s">
        <v>4429</v>
      </c>
      <c r="D1194" s="463" t="str">
        <f t="shared" si="69"/>
        <v>PL2_10
[${plot_16c_d3}]: How many total days did members of your household spend on [harvesting] during Season C 2016?  This includes harvesting and processing crops after harvest.</v>
      </c>
      <c r="E1194" s="6" t="s">
        <v>5018</v>
      </c>
      <c r="F1194" s="6" t="str">
        <f t="shared" si="72"/>
        <v>PL2_10
[${plot_16c_d3}]: Abantu bo muri uru rugo bamaze iminsi ingahe mu [gusarura] mu gihembwe cy'ihinga C 2016? Aha harimo gusarura no gutunganya imyaka nyuma yo gusarura.</v>
      </c>
      <c r="G1194"/>
      <c r="H1194"/>
      <c r="I1194" s="17"/>
      <c r="J1194" s="17"/>
      <c r="K1194" s="17"/>
      <c r="L1194" s="17"/>
      <c r="M1194" s="17"/>
      <c r="N1194" s="6" t="s">
        <v>42</v>
      </c>
      <c r="O1194" s="17"/>
      <c r="P1194" s="17"/>
      <c r="Q1194" s="17"/>
      <c r="R1194" s="17"/>
      <c r="S1194" s="17"/>
      <c r="T1194" s="17"/>
      <c r="U1194" s="17"/>
      <c r="V1194" s="17"/>
      <c r="W1194" s="17"/>
      <c r="X1194" s="17"/>
      <c r="Y1194" s="17"/>
      <c r="Z1194" s="17"/>
    </row>
    <row r="1195" spans="1:26" ht="94.5">
      <c r="A1195" s="6" t="s">
        <v>61</v>
      </c>
      <c r="B1195" s="6" t="s">
        <v>4430</v>
      </c>
      <c r="C1195" s="677" t="s">
        <v>4259</v>
      </c>
      <c r="D1195" s="6" t="str">
        <f t="shared" si="69"/>
        <v>PL2_10_w
Alert! The household reported more than 180 days. Are you sure this is correct?</v>
      </c>
      <c r="E1195" s="677" t="s">
        <v>4259</v>
      </c>
      <c r="F1195" s="6" t="str">
        <f t="shared" si="72"/>
        <v>PL2_10_w
Alert! The household reported more than 180 days. Are you sure this is correct?</v>
      </c>
      <c r="G1195"/>
      <c r="H1195"/>
      <c r="I1195" s="17"/>
      <c r="J1195" s="17" t="s">
        <v>273</v>
      </c>
      <c r="K1195" s="19" t="s">
        <v>4260</v>
      </c>
      <c r="L1195" s="17" t="s">
        <v>4431</v>
      </c>
      <c r="M1195" s="17"/>
      <c r="N1195" s="6" t="s">
        <v>42</v>
      </c>
      <c r="O1195" s="17"/>
      <c r="P1195" s="17"/>
      <c r="Q1195" s="17"/>
      <c r="R1195" s="17"/>
      <c r="S1195" s="17"/>
      <c r="T1195" s="17"/>
      <c r="U1195" s="17"/>
      <c r="V1195" s="17"/>
      <c r="W1195" s="17"/>
      <c r="X1195" s="17"/>
      <c r="Y1195" s="17"/>
      <c r="Z1195" s="17"/>
    </row>
    <row r="1196" spans="1:26" ht="126">
      <c r="A1196" s="675" t="s">
        <v>61</v>
      </c>
      <c r="B1196" s="6" t="s">
        <v>612</v>
      </c>
      <c r="C1196" s="463" t="s">
        <v>4432</v>
      </c>
      <c r="D1196" s="463" t="str">
        <f t="shared" si="69"/>
        <v>PL2_11
[${plot_16c_d3}]: Did the HH hire any labor to assist with [harvesting] during Season C 2016?</v>
      </c>
      <c r="E1196" s="6" t="s">
        <v>5019</v>
      </c>
      <c r="F1196" s="6" t="str">
        <f t="shared" si="72"/>
        <v>PL2_11
[${plot_16c_d3}]: Hari abakozi urugo rwakoresheje mu kurwunganira mu [gusarura] mu gihembwe cy'ihinga C 2016?</v>
      </c>
      <c r="G1196"/>
      <c r="H1196"/>
      <c r="I1196" s="17"/>
      <c r="J1196" s="17"/>
      <c r="K1196" s="17"/>
      <c r="L1196" s="17"/>
      <c r="M1196" s="17"/>
      <c r="N1196" s="6" t="s">
        <v>42</v>
      </c>
      <c r="O1196" s="17"/>
      <c r="P1196" s="17"/>
      <c r="Q1196" s="17"/>
      <c r="R1196" s="17"/>
      <c r="S1196" s="17"/>
      <c r="T1196" s="17"/>
      <c r="U1196" s="17"/>
      <c r="V1196" s="17"/>
      <c r="W1196" s="17"/>
      <c r="X1196" s="17"/>
      <c r="Y1196" s="17"/>
      <c r="Z1196" s="17"/>
    </row>
    <row r="1197" spans="1:26" ht="110.25">
      <c r="A1197" s="6" t="s">
        <v>265</v>
      </c>
      <c r="B1197" s="6" t="s">
        <v>613</v>
      </c>
      <c r="C1197" s="463" t="s">
        <v>4433</v>
      </c>
      <c r="D1197" s="463" t="str">
        <f t="shared" si="69"/>
        <v>PL2_12
How many total days did these individuals spend on harvesting] for [${plot_16c_d3}]?</v>
      </c>
      <c r="E1197" s="6" t="s">
        <v>4838</v>
      </c>
      <c r="F1197" s="6" t="str">
        <f t="shared" si="72"/>
        <v>PL2_12
Ni iminsi ingahe abo bakozi bafashe (igiteranyo cy'imibyizi) bita ku [gusarura] mu [${plot_16c_d3}]?</v>
      </c>
      <c r="G1197"/>
      <c r="H1197"/>
      <c r="I1197" s="17"/>
      <c r="J1197" s="17"/>
      <c r="K1197" s="17"/>
      <c r="L1197" s="17" t="s">
        <v>4434</v>
      </c>
      <c r="M1197" s="17"/>
      <c r="N1197" s="6" t="s">
        <v>42</v>
      </c>
      <c r="O1197" s="17"/>
      <c r="P1197" s="17"/>
      <c r="Q1197" s="17"/>
      <c r="R1197" s="17"/>
      <c r="S1197" s="17"/>
      <c r="T1197" s="17"/>
      <c r="U1197" s="17"/>
      <c r="V1197" s="17"/>
      <c r="W1197" s="17"/>
      <c r="X1197" s="17"/>
      <c r="Y1197" s="17"/>
      <c r="Z1197" s="17"/>
    </row>
    <row r="1198" spans="1:26" ht="94.5">
      <c r="A1198" s="6" t="s">
        <v>61</v>
      </c>
      <c r="B1198" s="6" t="s">
        <v>4435</v>
      </c>
      <c r="C1198" s="677" t="s">
        <v>4259</v>
      </c>
      <c r="D1198" s="6" t="str">
        <f t="shared" si="69"/>
        <v>PL2_12_w
Alert! The household reported more than 180 days. Are you sure this is correct?</v>
      </c>
      <c r="E1198" s="677" t="s">
        <v>4259</v>
      </c>
      <c r="F1198" s="6" t="str">
        <f t="shared" si="72"/>
        <v>PL2_12_w
Alert! The household reported more than 180 days. Are you sure this is correct?</v>
      </c>
      <c r="G1198"/>
      <c r="H1198"/>
      <c r="I1198" s="17"/>
      <c r="J1198" s="17" t="s">
        <v>273</v>
      </c>
      <c r="K1198" s="19" t="s">
        <v>4260</v>
      </c>
      <c r="L1198" s="17" t="s">
        <v>4436</v>
      </c>
      <c r="M1198" s="17"/>
      <c r="N1198" s="6" t="s">
        <v>42</v>
      </c>
      <c r="O1198" s="17"/>
      <c r="P1198" s="17"/>
      <c r="Q1198" s="17"/>
      <c r="R1198" s="17"/>
      <c r="S1198" s="17"/>
      <c r="T1198" s="17"/>
      <c r="U1198" s="17"/>
      <c r="V1198" s="17"/>
      <c r="W1198" s="17"/>
      <c r="X1198" s="17"/>
      <c r="Y1198" s="17"/>
      <c r="Z1198" s="17"/>
    </row>
    <row r="1199" spans="1:26" ht="126">
      <c r="A1199" s="673" t="s">
        <v>47</v>
      </c>
      <c r="B1199" s="673" t="s">
        <v>4437</v>
      </c>
      <c r="C1199" s="463" t="s">
        <v>4438</v>
      </c>
      <c r="D1199" s="463" t="str">
        <f t="shared" si="69"/>
        <v>PL2_13
How much in total was spent on hired labor assisting with [harvesting] on [${plot_16c_d3}] during Season C 2016?</v>
      </c>
      <c r="E1199" s="6" t="s">
        <v>5020</v>
      </c>
      <c r="F1199" s="6" t="str">
        <f t="shared" si="72"/>
        <v>PL2_13
Abo bakozi batwaye amafaranga angana iki yose hamwe mu gihembwe cya C 2016 ku [${plot_16c_d3}] mu [gusarura]?</v>
      </c>
      <c r="G1199"/>
      <c r="H1199"/>
      <c r="I1199" s="17"/>
      <c r="J1199" s="17" t="s">
        <v>4266</v>
      </c>
      <c r="K1199" s="17"/>
      <c r="L1199" s="17" t="s">
        <v>4434</v>
      </c>
      <c r="M1199" s="17"/>
      <c r="N1199" s="6" t="s">
        <v>42</v>
      </c>
      <c r="O1199" s="17"/>
      <c r="P1199" s="17"/>
      <c r="Q1199" s="17"/>
      <c r="R1199" s="17"/>
      <c r="S1199" s="17"/>
      <c r="T1199" s="17"/>
      <c r="U1199" s="17"/>
      <c r="V1199" s="17"/>
      <c r="W1199" s="17"/>
      <c r="X1199" s="17"/>
      <c r="Y1199" s="17"/>
      <c r="Z1199" s="17"/>
    </row>
    <row r="1200" spans="1:26">
      <c r="A1200" s="20" t="s">
        <v>3258</v>
      </c>
      <c r="B1200" s="20"/>
      <c r="C1200" s="463"/>
      <c r="D1200" s="463"/>
      <c r="E1200" s="20"/>
      <c r="F1200" s="6"/>
      <c r="G1200"/>
      <c r="H1200"/>
      <c r="I1200" s="17"/>
      <c r="J1200" s="17"/>
      <c r="K1200" s="17"/>
      <c r="L1200" s="17"/>
      <c r="M1200" s="17"/>
      <c r="N1200" s="6"/>
      <c r="O1200" s="17"/>
      <c r="P1200" s="17"/>
      <c r="Q1200" s="17"/>
      <c r="R1200" s="17"/>
      <c r="S1200" s="17"/>
      <c r="T1200" s="17"/>
      <c r="U1200" s="17"/>
      <c r="V1200" s="17"/>
      <c r="W1200" s="17"/>
      <c r="X1200" s="17"/>
      <c r="Y1200" s="17"/>
      <c r="Z1200" s="17"/>
    </row>
    <row r="1201" spans="1:26" ht="47.25">
      <c r="A1201" s="20" t="s">
        <v>3258</v>
      </c>
      <c r="B1201"/>
      <c r="C1201" s="6"/>
      <c r="D1201" s="6" t="str">
        <f t="shared" si="69"/>
        <v xml:space="preserve">
</v>
      </c>
      <c r="E1201"/>
      <c r="F1201" s="6" t="str">
        <f t="shared" si="72"/>
        <v xml:space="preserve">
</v>
      </c>
      <c r="G1201"/>
      <c r="H1201"/>
      <c r="I1201" s="17"/>
      <c r="J1201" s="17"/>
      <c r="K1201" s="17"/>
      <c r="L1201" s="17"/>
      <c r="M1201" s="17"/>
      <c r="N1201" s="6"/>
      <c r="O1201" s="17"/>
      <c r="P1201" s="17"/>
      <c r="Q1201" s="17"/>
      <c r="R1201" s="17"/>
      <c r="S1201" s="17"/>
      <c r="T1201" s="17"/>
      <c r="U1201" s="17"/>
      <c r="V1201" s="17"/>
      <c r="W1201" s="17"/>
      <c r="X1201" s="17"/>
      <c r="Y1201" s="17"/>
      <c r="Z1201" s="17"/>
    </row>
    <row r="1202" spans="1:26" ht="47.25">
      <c r="A1202" s="20" t="s">
        <v>3626</v>
      </c>
      <c r="B1202"/>
      <c r="C1202" s="6"/>
      <c r="D1202" s="6" t="str">
        <f t="shared" si="69"/>
        <v xml:space="preserve">
</v>
      </c>
      <c r="E1202"/>
      <c r="F1202" s="6" t="str">
        <f t="shared" si="72"/>
        <v xml:space="preserve">
</v>
      </c>
      <c r="G1202"/>
      <c r="H1202"/>
      <c r="I1202" s="17"/>
      <c r="J1202" s="17"/>
      <c r="K1202" s="17"/>
      <c r="L1202" s="17"/>
      <c r="M1202" s="17"/>
      <c r="N1202" s="6"/>
      <c r="O1202" s="17"/>
      <c r="P1202" s="17"/>
      <c r="Q1202" s="17"/>
      <c r="R1202" s="17"/>
      <c r="S1202" s="17"/>
      <c r="T1202" s="17"/>
      <c r="U1202" s="17"/>
      <c r="V1202" s="17"/>
      <c r="W1202" s="17"/>
      <c r="X1202" s="17"/>
      <c r="Y1202" s="17"/>
      <c r="Z1202" s="17"/>
    </row>
    <row r="1203" spans="1:26" s="20" customFormat="1" ht="47.25">
      <c r="A1203" s="6" t="s">
        <v>35</v>
      </c>
      <c r="B1203" s="469" t="s">
        <v>4439</v>
      </c>
      <c r="C1203" s="469" t="s">
        <v>4439</v>
      </c>
      <c r="D1203" s="463" t="str">
        <f t="shared" si="69"/>
        <v>start_mod_D4_16c
start_mod_D4_16c</v>
      </c>
      <c r="E1203" s="7" t="s">
        <v>4439</v>
      </c>
      <c r="F1203" s="6" t="str">
        <f t="shared" si="72"/>
        <v>start_mod_D4_16c
start_mod_D4_16c</v>
      </c>
      <c r="G1203" s="6"/>
      <c r="H1203" s="6"/>
      <c r="I1203" s="6"/>
      <c r="J1203" s="12"/>
      <c r="K1203" s="6"/>
      <c r="L1203" s="6"/>
      <c r="M1203" s="6"/>
      <c r="N1203" s="6"/>
      <c r="O1203" s="6"/>
      <c r="P1203" s="6"/>
      <c r="Q1203" s="6" t="s">
        <v>37</v>
      </c>
      <c r="R1203" s="6"/>
    </row>
    <row r="1204" spans="1:26" ht="126">
      <c r="A1204" s="20" t="s">
        <v>21</v>
      </c>
      <c r="B1204" s="6" t="s">
        <v>5647</v>
      </c>
      <c r="C1204" s="672" t="s">
        <v>3243</v>
      </c>
      <c r="D1204" s="463" t="str">
        <f t="shared" si="69"/>
        <v>IN_note_16c
Now we are going to ask you about the inputs that you used on your plots during season 16C</v>
      </c>
      <c r="E1204" s="6" t="s">
        <v>4839</v>
      </c>
      <c r="F1204" s="6" t="str">
        <f t="shared" si="72"/>
        <v>IN_note_16c
Ubu tugiye kukubaza ibibazo bijyanye n'inyongeramusaruro wakoresheje mu mirima yawe mu gihembwe cy'ihinga cya 2016c.</v>
      </c>
      <c r="G1204"/>
      <c r="H1204"/>
      <c r="I1204" s="17"/>
      <c r="J1204" s="17"/>
      <c r="K1204" s="17"/>
      <c r="L1204" s="17" t="s">
        <v>6211</v>
      </c>
      <c r="M1204" s="17"/>
      <c r="N1204" s="6"/>
      <c r="O1204" s="17"/>
      <c r="P1204" s="17"/>
      <c r="Q1204" s="17"/>
      <c r="R1204" s="17"/>
      <c r="S1204" s="17"/>
      <c r="T1204" s="17"/>
      <c r="U1204" s="17"/>
      <c r="V1204" s="17"/>
      <c r="W1204" s="17"/>
      <c r="X1204" s="17"/>
      <c r="Y1204" s="17"/>
      <c r="Z1204" s="17"/>
    </row>
    <row r="1205" spans="1:26" s="682" customFormat="1" ht="157.5">
      <c r="A1205" s="681" t="s">
        <v>3622</v>
      </c>
      <c r="B1205" s="681" t="s">
        <v>4440</v>
      </c>
      <c r="C1205" s="681" t="s">
        <v>543</v>
      </c>
      <c r="D1205" s="6" t="str">
        <f t="shared" si="69"/>
        <v>inputs_group
inputs</v>
      </c>
      <c r="E1205" s="681" t="s">
        <v>543</v>
      </c>
      <c r="F1205" s="6" t="str">
        <f t="shared" si="72"/>
        <v>inputs_group
inputs</v>
      </c>
      <c r="G1205" s="681"/>
      <c r="H1205" s="681"/>
      <c r="L1205" s="17" t="s">
        <v>6211</v>
      </c>
      <c r="N1205" s="6"/>
      <c r="R1205" s="682" t="s">
        <v>4288</v>
      </c>
    </row>
    <row r="1206" spans="1:26" ht="47.25">
      <c r="A1206" s="681" t="s">
        <v>58</v>
      </c>
      <c r="B1206" s="681" t="s">
        <v>4441</v>
      </c>
      <c r="C1206" s="681" t="s">
        <v>4442</v>
      </c>
      <c r="D1206" s="6" t="str">
        <f t="shared" si="69"/>
        <v>inputsid
Inputs ID C 14</v>
      </c>
      <c r="E1206" s="681"/>
      <c r="F1206" s="6" t="str">
        <f t="shared" si="72"/>
        <v xml:space="preserve">inputsid
</v>
      </c>
      <c r="G1206" s="681"/>
      <c r="H1206" s="681"/>
      <c r="I1206" s="682"/>
      <c r="J1206" s="682"/>
      <c r="K1206" s="682"/>
      <c r="L1206"/>
      <c r="M1206" s="682"/>
      <c r="N1206" s="6"/>
      <c r="O1206" s="682"/>
      <c r="P1206" s="682"/>
      <c r="Q1206" s="682" t="s">
        <v>5863</v>
      </c>
      <c r="R1206"/>
      <c r="S1206"/>
      <c r="T1206"/>
      <c r="U1206"/>
      <c r="V1206"/>
      <c r="W1206"/>
      <c r="X1206"/>
      <c r="Y1206"/>
      <c r="Z1206"/>
    </row>
    <row r="1207" spans="1:26" ht="63">
      <c r="A1207" s="681" t="s">
        <v>58</v>
      </c>
      <c r="B1207" s="681" t="s">
        <v>4443</v>
      </c>
      <c r="C1207" s="681" t="s">
        <v>4444</v>
      </c>
      <c r="D1207" s="6" t="str">
        <f t="shared" si="69"/>
        <v>PN2_00
Inputs list C 14</v>
      </c>
      <c r="E1207" s="681"/>
      <c r="F1207" s="6" t="str">
        <f t="shared" si="72"/>
        <v xml:space="preserve">PN2_00
</v>
      </c>
      <c r="G1207" s="681"/>
      <c r="H1207" s="681"/>
      <c r="I1207" s="682"/>
      <c r="J1207" s="682"/>
      <c r="K1207" s="682"/>
      <c r="L1207"/>
      <c r="M1207" s="682"/>
      <c r="N1207" s="6"/>
      <c r="O1207" s="682"/>
      <c r="P1207" s="682"/>
      <c r="Q1207" s="682" t="s">
        <v>4445</v>
      </c>
      <c r="R1207"/>
      <c r="S1207"/>
      <c r="T1207"/>
      <c r="U1207"/>
      <c r="V1207"/>
      <c r="W1207"/>
      <c r="X1207"/>
      <c r="Y1207"/>
      <c r="Z1207"/>
    </row>
    <row r="1208" spans="1:26" s="682" customFormat="1" ht="110.25">
      <c r="A1208" s="681" t="s">
        <v>61</v>
      </c>
      <c r="B1208" s="681" t="s">
        <v>4446</v>
      </c>
      <c r="C1208" s="683" t="s">
        <v>4447</v>
      </c>
      <c r="D1208" s="463" t="str">
        <f t="shared" si="69"/>
        <v>PN2_01
Did the HH apply any [${PN2_00}] for use in Season C 2016?</v>
      </c>
      <c r="E1208" s="681" t="s">
        <v>5021</v>
      </c>
      <c r="F1208" s="6" t="str">
        <f t="shared" si="72"/>
        <v>PN2_01
Hari [${PN2_00}] yakoreshejwe n'uru rugo  rwanyu muri iki gihembwe cy'ihinga C 2016?</v>
      </c>
      <c r="G1208" s="681"/>
      <c r="H1208" s="681"/>
      <c r="N1208" s="6" t="s">
        <v>42</v>
      </c>
    </row>
    <row r="1209" spans="1:26" ht="47.25">
      <c r="A1209" s="681" t="s">
        <v>3256</v>
      </c>
      <c r="B1209" s="681" t="s">
        <v>4448</v>
      </c>
      <c r="C1209" s="681" t="s">
        <v>4448</v>
      </c>
      <c r="D1209" s="6" t="str">
        <f t="shared" si="69"/>
        <v>PN2_01_yes
PN2_01_yes</v>
      </c>
      <c r="E1209" s="681" t="s">
        <v>4448</v>
      </c>
      <c r="F1209" s="6" t="str">
        <f t="shared" si="72"/>
        <v>PN2_01_yes
PN2_01_yes</v>
      </c>
      <c r="G1209" s="681"/>
      <c r="H1209" s="681"/>
      <c r="I1209"/>
      <c r="J1209"/>
      <c r="K1209"/>
      <c r="L1209" s="682" t="s">
        <v>4449</v>
      </c>
      <c r="M1209"/>
      <c r="N1209" s="6"/>
      <c r="O1209"/>
      <c r="P1209"/>
      <c r="Q1209"/>
      <c r="R1209"/>
      <c r="S1209"/>
      <c r="T1209"/>
      <c r="U1209"/>
      <c r="V1209"/>
      <c r="W1209"/>
      <c r="X1209"/>
      <c r="Y1209"/>
      <c r="Z1209"/>
    </row>
    <row r="1210" spans="1:26" ht="393.75">
      <c r="A1210" s="681" t="s">
        <v>3622</v>
      </c>
      <c r="B1210" s="463" t="s">
        <v>4450</v>
      </c>
      <c r="C1210" s="463" t="s">
        <v>4450</v>
      </c>
      <c r="D1210" s="463" t="str">
        <f t="shared" si="69"/>
        <v>d4_16c
d4_16c</v>
      </c>
      <c r="E1210" s="6" t="s">
        <v>4450</v>
      </c>
      <c r="F1210" s="6" t="str">
        <f t="shared" si="72"/>
        <v>d4_16c
d4_16c</v>
      </c>
      <c r="G1210" s="681"/>
      <c r="H1210" s="681"/>
      <c r="I1210" s="684"/>
      <c r="J1210" s="684"/>
      <c r="K1210" s="684"/>
      <c r="L1210" s="684"/>
      <c r="M1210" s="684"/>
      <c r="N1210" s="6"/>
      <c r="O1210" s="684"/>
      <c r="P1210" s="684"/>
      <c r="Q1210" s="684"/>
      <c r="R1210" s="6" t="s">
        <v>6074</v>
      </c>
      <c r="S1210"/>
      <c r="T1210"/>
      <c r="U1210"/>
      <c r="V1210"/>
      <c r="W1210"/>
      <c r="X1210"/>
      <c r="Y1210"/>
      <c r="Z1210"/>
    </row>
    <row r="1211" spans="1:26" s="718" customFormat="1">
      <c r="A1211" s="717" t="s">
        <v>58</v>
      </c>
      <c r="B1211" s="717" t="s">
        <v>6032</v>
      </c>
      <c r="C1211" s="717" t="s">
        <v>6001</v>
      </c>
      <c r="D1211" s="717" t="s">
        <v>6001</v>
      </c>
      <c r="E1211" s="717" t="s">
        <v>6001</v>
      </c>
      <c r="F1211" s="717" t="s">
        <v>6001</v>
      </c>
      <c r="I1211" s="723"/>
      <c r="J1211" s="723"/>
      <c r="K1211" s="723"/>
      <c r="L1211" s="723"/>
      <c r="M1211" s="723"/>
      <c r="N1211" s="6"/>
      <c r="O1211" s="723"/>
      <c r="P1211" s="723"/>
      <c r="Q1211" s="723" t="s">
        <v>5863</v>
      </c>
      <c r="R1211" s="723"/>
      <c r="S1211" s="720"/>
      <c r="T1211" s="720"/>
      <c r="U1211" s="720"/>
      <c r="V1211" s="720"/>
      <c r="W1211" s="720"/>
      <c r="X1211" s="720"/>
      <c r="Y1211" s="720"/>
      <c r="Z1211" s="720"/>
    </row>
    <row r="1212" spans="1:26" s="718" customFormat="1" ht="393.75">
      <c r="A1212" s="717" t="s">
        <v>58</v>
      </c>
      <c r="B1212" s="717" t="s">
        <v>6033</v>
      </c>
      <c r="C1212" s="717" t="s">
        <v>5998</v>
      </c>
      <c r="D1212" s="717" t="str">
        <f t="shared" ref="D1212" si="73">$B1212&amp;"
"&amp;$C1212</f>
        <v>plot_cult_yesno_16c_d4
Is plot_cult_index cultivated or not</v>
      </c>
      <c r="E1212" s="717" t="s">
        <v>5998</v>
      </c>
      <c r="F1212" s="717" t="str">
        <f t="shared" ref="F1212" si="74">$B1212&amp;"
"&amp;$E1212</f>
        <v>plot_cult_yesno_16c_d4
Is plot_cult_index cultivated or not</v>
      </c>
      <c r="I1212" s="723"/>
      <c r="J1212" s="723"/>
      <c r="K1212" s="723"/>
      <c r="L1212" s="723"/>
      <c r="M1212" s="723"/>
      <c r="N1212" s="6"/>
      <c r="O1212" s="723"/>
      <c r="P1212" s="723"/>
      <c r="Q1212" s="723" t="s">
        <v>6034</v>
      </c>
      <c r="R1212" s="723"/>
      <c r="S1212" s="720"/>
      <c r="T1212" s="720"/>
      <c r="U1212" s="720"/>
      <c r="V1212" s="720"/>
      <c r="W1212" s="720"/>
      <c r="X1212" s="720"/>
      <c r="Y1212" s="720"/>
      <c r="Z1212" s="720"/>
    </row>
    <row r="1213" spans="1:26" s="718" customFormat="1" ht="31.5">
      <c r="A1213" s="717" t="s">
        <v>3256</v>
      </c>
      <c r="B1213" s="717" t="s">
        <v>6035</v>
      </c>
      <c r="C1213" s="717" t="s">
        <v>5996</v>
      </c>
      <c r="D1213" s="717" t="s">
        <v>5996</v>
      </c>
      <c r="E1213" s="717" t="s">
        <v>5996</v>
      </c>
      <c r="F1213" s="717" t="s">
        <v>5996</v>
      </c>
      <c r="I1213" s="723"/>
      <c r="J1213" s="723"/>
      <c r="K1213" s="723"/>
      <c r="L1213" s="717" t="s">
        <v>6036</v>
      </c>
      <c r="M1213" s="723"/>
      <c r="N1213" s="6"/>
      <c r="O1213" s="723"/>
      <c r="P1213" s="723"/>
      <c r="Q1213" s="723"/>
      <c r="R1213" s="723"/>
      <c r="S1213" s="720"/>
      <c r="T1213" s="720"/>
      <c r="U1213" s="720"/>
      <c r="V1213" s="720"/>
      <c r="W1213" s="720"/>
      <c r="X1213" s="720"/>
      <c r="Y1213" s="720"/>
      <c r="Z1213" s="720"/>
    </row>
    <row r="1214" spans="1:26" s="718" customFormat="1" ht="409.5">
      <c r="A1214" s="717" t="s">
        <v>58</v>
      </c>
      <c r="B1214" s="717" t="s">
        <v>4451</v>
      </c>
      <c r="C1214" s="717" t="s">
        <v>6003</v>
      </c>
      <c r="D1214" s="717" t="s">
        <v>6003</v>
      </c>
      <c r="E1214" s="717" t="s">
        <v>6003</v>
      </c>
      <c r="F1214" s="717" t="s">
        <v>6003</v>
      </c>
      <c r="I1214" s="723"/>
      <c r="J1214" s="723"/>
      <c r="K1214" s="723"/>
      <c r="L1214" s="723"/>
      <c r="M1214" s="723"/>
      <c r="N1214" s="6"/>
      <c r="O1214" s="723"/>
      <c r="P1214" s="723"/>
      <c r="Q1214" s="723" t="s">
        <v>6037</v>
      </c>
      <c r="R1214" s="723"/>
      <c r="S1214" s="720"/>
      <c r="T1214" s="720"/>
      <c r="U1214" s="720"/>
      <c r="V1214" s="720"/>
      <c r="W1214" s="720"/>
      <c r="X1214" s="720"/>
      <c r="Y1214" s="720"/>
      <c r="Z1214" s="720"/>
    </row>
    <row r="1215" spans="1:26" s="718" customFormat="1" ht="393.75">
      <c r="A1215" s="717" t="s">
        <v>58</v>
      </c>
      <c r="B1215" s="717" t="s">
        <v>6101</v>
      </c>
      <c r="C1215" s="717"/>
      <c r="D1215" s="717"/>
      <c r="E1215" s="717"/>
      <c r="F1215" s="717"/>
      <c r="I1215" s="723"/>
      <c r="J1215" s="723"/>
      <c r="K1215" s="723"/>
      <c r="L1215" s="723"/>
      <c r="M1215" s="723"/>
      <c r="N1215" s="6"/>
      <c r="O1215" s="723"/>
      <c r="P1215" s="723"/>
      <c r="Q1215" s="723" t="s">
        <v>6278</v>
      </c>
      <c r="R1215" s="723"/>
      <c r="S1215" s="720"/>
      <c r="T1215" s="720"/>
      <c r="U1215" s="720"/>
      <c r="V1215" s="720"/>
      <c r="W1215" s="720"/>
      <c r="X1215" s="720"/>
      <c r="Y1215" s="720"/>
      <c r="Z1215" s="720"/>
    </row>
    <row r="1216" spans="1:26" ht="47.25">
      <c r="A1216" s="6" t="s">
        <v>3256</v>
      </c>
      <c r="B1216" s="463" t="s">
        <v>4452</v>
      </c>
      <c r="C1216" s="463" t="s">
        <v>4452</v>
      </c>
      <c r="D1216" s="463" t="str">
        <f t="shared" si="69"/>
        <v>cultivated_16cd4
cultivated_16cd4</v>
      </c>
      <c r="E1216" s="6" t="s">
        <v>4452</v>
      </c>
      <c r="F1216" s="6" t="str">
        <f t="shared" si="72"/>
        <v>cultivated_16cd4
cultivated_16cd4</v>
      </c>
      <c r="G1216"/>
      <c r="H1216"/>
      <c r="I1216" s="20"/>
      <c r="J1216" s="20"/>
      <c r="K1216" s="20"/>
      <c r="L1216" s="20" t="s">
        <v>6102</v>
      </c>
      <c r="M1216" s="20"/>
      <c r="N1216" s="6"/>
      <c r="O1216" s="20"/>
      <c r="P1216" s="20"/>
      <c r="Q1216" s="651"/>
      <c r="R1216" s="20"/>
      <c r="S1216" s="17"/>
      <c r="T1216" s="17"/>
      <c r="U1216" s="17"/>
      <c r="V1216" s="17"/>
      <c r="W1216" s="17"/>
      <c r="X1216" s="17"/>
      <c r="Y1216" s="17"/>
      <c r="Z1216" s="17"/>
    </row>
    <row r="1217" spans="1:26" s="465" customFormat="1">
      <c r="A1217" s="462" t="s">
        <v>3256</v>
      </c>
      <c r="B1217" s="6" t="s">
        <v>6329</v>
      </c>
      <c r="C1217" s="6" t="s">
        <v>6329</v>
      </c>
      <c r="D1217" s="6" t="s">
        <v>6329</v>
      </c>
      <c r="E1217" s="6" t="s">
        <v>6329</v>
      </c>
      <c r="F1217" s="6" t="s">
        <v>6329</v>
      </c>
      <c r="I1217" s="611" t="s">
        <v>5160</v>
      </c>
      <c r="J1217" s="611"/>
      <c r="K1217" s="611"/>
      <c r="L1217" s="611"/>
      <c r="M1217" s="611"/>
      <c r="N1217" s="6"/>
      <c r="O1217" s="611"/>
      <c r="P1217" s="611"/>
      <c r="Q1217" s="730"/>
      <c r="R1217" s="611"/>
      <c r="S1217" s="685"/>
      <c r="T1217" s="685"/>
      <c r="U1217" s="685"/>
      <c r="V1217" s="685"/>
      <c r="W1217" s="685"/>
      <c r="X1217" s="685"/>
      <c r="Y1217" s="685"/>
      <c r="Z1217" s="685"/>
    </row>
    <row r="1218" spans="1:26" ht="94.5">
      <c r="A1218" s="6" t="s">
        <v>265</v>
      </c>
      <c r="B1218" s="6" t="s">
        <v>4453</v>
      </c>
      <c r="C1218" s="463" t="s">
        <v>4454</v>
      </c>
      <c r="D1218" s="463" t="str">
        <f t="shared" si="69"/>
        <v>PN2_02
[${plot_16c_d4}]: How much of [${PN2_00}] was used?</v>
      </c>
      <c r="E1218" s="6" t="s">
        <v>4840</v>
      </c>
      <c r="F1218" s="6" t="str">
        <f t="shared" si="72"/>
        <v>PN2_02
[${plot_16c_d4}]: [${PN2_00}] yakoreshejwe yanganaga ite ?</v>
      </c>
      <c r="G1218"/>
      <c r="H1218"/>
      <c r="I1218" s="17"/>
      <c r="J1218" s="17"/>
      <c r="K1218" s="17"/>
      <c r="L1218" s="17"/>
      <c r="M1218" s="17"/>
      <c r="N1218" s="6" t="s">
        <v>42</v>
      </c>
      <c r="O1218" s="17"/>
      <c r="P1218" s="17"/>
      <c r="Q1218" s="17"/>
      <c r="R1218" s="17"/>
      <c r="S1218" s="17"/>
      <c r="T1218" s="17"/>
      <c r="U1218" s="17"/>
      <c r="V1218" s="17"/>
      <c r="W1218" s="17"/>
      <c r="X1218" s="17"/>
      <c r="Y1218" s="17"/>
      <c r="Z1218" s="17"/>
    </row>
    <row r="1219" spans="1:26" ht="47.25">
      <c r="A1219" s="6" t="s">
        <v>4300</v>
      </c>
      <c r="B1219" s="6" t="s">
        <v>4455</v>
      </c>
      <c r="C1219" s="6" t="s">
        <v>466</v>
      </c>
      <c r="D1219" s="6" t="str">
        <f t="shared" si="69"/>
        <v>PN2_02X
units</v>
      </c>
      <c r="E1219" s="6" t="s">
        <v>268</v>
      </c>
      <c r="F1219" s="6" t="str">
        <f t="shared" si="72"/>
        <v>PN2_02X
Ingero</v>
      </c>
      <c r="G1219"/>
      <c r="H1219"/>
      <c r="I1219" s="17" t="s">
        <v>6311</v>
      </c>
      <c r="J1219" s="17"/>
      <c r="K1219" s="17"/>
      <c r="L1219" s="17"/>
      <c r="M1219" s="17"/>
      <c r="N1219" s="6" t="s">
        <v>42</v>
      </c>
      <c r="O1219" s="17"/>
      <c r="P1219" s="17"/>
      <c r="Q1219" s="17"/>
      <c r="R1219" s="17"/>
      <c r="S1219" s="17"/>
      <c r="T1219" s="17"/>
      <c r="U1219" s="17"/>
      <c r="V1219" s="17"/>
      <c r="W1219" s="17"/>
      <c r="X1219" s="17"/>
      <c r="Y1219" s="17"/>
      <c r="Z1219" s="17"/>
    </row>
    <row r="1220" spans="1:26">
      <c r="A1220" s="6" t="s">
        <v>3258</v>
      </c>
      <c r="B1220" s="6"/>
      <c r="C1220" s="6"/>
      <c r="D1220" s="6"/>
      <c r="E1220" s="20"/>
      <c r="F1220" s="6"/>
      <c r="G1220"/>
      <c r="H1220"/>
      <c r="I1220" s="17"/>
      <c r="J1220" s="17"/>
      <c r="K1220" s="17"/>
      <c r="L1220" s="17"/>
      <c r="M1220" s="17"/>
      <c r="N1220" s="6"/>
      <c r="O1220" s="17"/>
      <c r="P1220" s="17"/>
      <c r="Q1220" s="17"/>
      <c r="R1220" s="17"/>
      <c r="S1220" s="17"/>
      <c r="T1220" s="17"/>
      <c r="U1220" s="17"/>
      <c r="V1220" s="17"/>
      <c r="W1220" s="17"/>
      <c r="X1220" s="17"/>
      <c r="Y1220" s="17"/>
      <c r="Z1220" s="17"/>
    </row>
    <row r="1221" spans="1:26" ht="173.25">
      <c r="A1221" s="6" t="s">
        <v>58</v>
      </c>
      <c r="B1221" s="463" t="s">
        <v>4457</v>
      </c>
      <c r="C1221" s="463" t="s">
        <v>4458</v>
      </c>
      <c r="D1221" s="463" t="str">
        <f t="shared" si="69"/>
        <v>IN_16c_pm
Quantity of input (16C) used on plot converted to KG (unless L or mL)</v>
      </c>
      <c r="E1221"/>
      <c r="F1221" s="6" t="str">
        <f t="shared" si="72"/>
        <v xml:space="preserve">IN_16c_pm
</v>
      </c>
      <c r="G1221"/>
      <c r="H1221"/>
      <c r="I1221" s="17"/>
      <c r="J1221" s="17"/>
      <c r="K1221" s="17"/>
      <c r="L1221" s="17"/>
      <c r="M1221" s="17"/>
      <c r="N1221" s="6"/>
      <c r="O1221" s="17"/>
      <c r="P1221" s="17"/>
      <c r="Q1221" s="17" t="s">
        <v>4459</v>
      </c>
      <c r="R1221" s="17"/>
      <c r="S1221" s="17"/>
      <c r="T1221" s="17"/>
      <c r="U1221" s="17"/>
      <c r="V1221" s="17"/>
      <c r="W1221" s="17"/>
      <c r="X1221" s="17"/>
      <c r="Y1221" s="17"/>
      <c r="Z1221" s="17"/>
    </row>
    <row r="1222" spans="1:26" ht="63">
      <c r="A1222" s="6" t="s">
        <v>58</v>
      </c>
      <c r="B1222" s="463" t="s">
        <v>4460</v>
      </c>
      <c r="C1222" s="463" t="s">
        <v>4461</v>
      </c>
      <c r="D1222" s="463" t="str">
        <f t="shared" si="69"/>
        <v>IN_16c_pv
Quantity of input (16C) used on plot converted to L (only for mL)</v>
      </c>
      <c r="E1222"/>
      <c r="F1222" s="6" t="str">
        <f t="shared" si="72"/>
        <v xml:space="preserve">IN_16c_pv
</v>
      </c>
      <c r="G1222"/>
      <c r="H1222"/>
      <c r="I1222" s="17"/>
      <c r="J1222" s="17"/>
      <c r="K1222" s="17"/>
      <c r="L1222" s="17"/>
      <c r="M1222" s="17"/>
      <c r="N1222" s="6"/>
      <c r="O1222" s="17"/>
      <c r="P1222" s="17"/>
      <c r="Q1222" s="17" t="s">
        <v>4462</v>
      </c>
      <c r="R1222" s="17"/>
      <c r="S1222" s="17"/>
      <c r="T1222" s="17"/>
      <c r="U1222" s="17"/>
      <c r="V1222" s="17"/>
      <c r="W1222" s="17"/>
      <c r="X1222" s="17"/>
      <c r="Y1222" s="17"/>
      <c r="Z1222" s="17"/>
    </row>
    <row r="1223" spans="1:26" ht="126">
      <c r="A1223" s="6" t="s">
        <v>47</v>
      </c>
      <c r="B1223" s="6" t="s">
        <v>4463</v>
      </c>
      <c r="C1223" s="463" t="s">
        <v>4464</v>
      </c>
      <c r="D1223" s="463" t="str">
        <f t="shared" si="69"/>
        <v>PN2_03
How much did the HH spend on [${PN2_00}] that was used on [${plot_16c_d4}] in Season C 2016?</v>
      </c>
      <c r="E1223" s="6" t="s">
        <v>5022</v>
      </c>
      <c r="F1223" s="6" t="str">
        <f t="shared" si="72"/>
        <v>PN2_03
Ni amafaranga angana gute urugo rwakoresheje mu kugura [${PN2_00}] yakoreshejwe muri [${plot_16c_d4}] mu gihembwe cya C 2016?</v>
      </c>
      <c r="G1223"/>
      <c r="H1223"/>
      <c r="I1223" s="17"/>
      <c r="J1223" s="17" t="s">
        <v>4310</v>
      </c>
      <c r="K1223" s="17"/>
      <c r="L1223" s="17" t="s">
        <v>4456</v>
      </c>
      <c r="M1223" s="17"/>
      <c r="N1223" s="6" t="s">
        <v>42</v>
      </c>
      <c r="O1223" s="17"/>
      <c r="P1223" s="17"/>
      <c r="Q1223" s="17"/>
      <c r="R1223" s="17"/>
      <c r="S1223" s="17"/>
      <c r="T1223" s="17"/>
      <c r="U1223" s="17"/>
      <c r="V1223" s="17"/>
      <c r="W1223" s="17"/>
      <c r="X1223" s="17"/>
      <c r="Y1223" s="17"/>
      <c r="Z1223" s="17"/>
    </row>
    <row r="1224" spans="1:26" ht="110.25">
      <c r="A1224" s="662" t="s">
        <v>139</v>
      </c>
      <c r="B1224" s="6" t="s">
        <v>4465</v>
      </c>
      <c r="C1224" s="6" t="s">
        <v>4466</v>
      </c>
      <c r="D1224" s="6" t="str">
        <f t="shared" si="69"/>
        <v>PN2_03_w
Alert! The household reported they did not spend any money on [${PN2_00}]. Are you sure this is correct?</v>
      </c>
      <c r="E1224" s="6" t="s">
        <v>4466</v>
      </c>
      <c r="F1224" s="6" t="str">
        <f t="shared" si="72"/>
        <v>PN2_03_w
Alert! The household reported they did not spend any money on [${PN2_00}]. Are you sure this is correct?</v>
      </c>
      <c r="G1224"/>
      <c r="H1224"/>
      <c r="I1224" s="17"/>
      <c r="J1224" s="20" t="s">
        <v>273</v>
      </c>
      <c r="K1224" s="17" t="s">
        <v>274</v>
      </c>
      <c r="L1224" s="20" t="s">
        <v>4467</v>
      </c>
      <c r="M1224" s="17"/>
      <c r="N1224" s="6" t="s">
        <v>42</v>
      </c>
      <c r="O1224" s="17"/>
      <c r="P1224" s="17"/>
      <c r="Q1224" s="17"/>
      <c r="R1224" s="17"/>
      <c r="S1224" s="17"/>
      <c r="T1224" s="17"/>
      <c r="U1224" s="17"/>
      <c r="V1224" s="17"/>
      <c r="W1224" s="17"/>
      <c r="X1224" s="17"/>
      <c r="Y1224" s="17"/>
      <c r="Z1224" s="17"/>
    </row>
    <row r="1225" spans="1:26">
      <c r="A1225" s="662" t="s">
        <v>3258</v>
      </c>
      <c r="B1225" s="20"/>
      <c r="C1225" s="6"/>
      <c r="D1225" s="6"/>
      <c r="E1225" s="20"/>
      <c r="F1225" s="6"/>
      <c r="G1225"/>
      <c r="H1225"/>
      <c r="I1225" s="17"/>
      <c r="J1225" s="20"/>
      <c r="K1225" s="17"/>
      <c r="L1225" s="20"/>
      <c r="M1225" s="17"/>
      <c r="N1225" s="6"/>
      <c r="O1225" s="17"/>
      <c r="P1225" s="17"/>
      <c r="Q1225" s="17"/>
      <c r="R1225" s="17"/>
      <c r="S1225" s="17"/>
      <c r="T1225" s="17"/>
      <c r="U1225" s="17"/>
      <c r="V1225" s="17"/>
      <c r="W1225" s="17"/>
      <c r="X1225" s="17"/>
      <c r="Y1225" s="17"/>
      <c r="Z1225" s="17"/>
    </row>
    <row r="1226" spans="1:26" ht="47.25">
      <c r="A1226" s="6" t="s">
        <v>3258</v>
      </c>
      <c r="B1226"/>
      <c r="C1226" s="6"/>
      <c r="D1226" s="6" t="str">
        <f t="shared" si="69"/>
        <v xml:space="preserve">
</v>
      </c>
      <c r="E1226"/>
      <c r="F1226" s="6" t="str">
        <f t="shared" si="72"/>
        <v xml:space="preserve">
</v>
      </c>
      <c r="G1226"/>
      <c r="H1226"/>
      <c r="I1226" s="17"/>
      <c r="J1226" s="17"/>
      <c r="K1226" s="17"/>
      <c r="L1226" s="17"/>
      <c r="M1226" s="17"/>
      <c r="N1226" s="6"/>
      <c r="O1226" s="17"/>
      <c r="P1226" s="17"/>
      <c r="Q1226" s="17"/>
      <c r="R1226" s="17"/>
      <c r="S1226" s="17"/>
      <c r="T1226" s="17"/>
      <c r="U1226" s="17"/>
      <c r="V1226" s="17"/>
      <c r="W1226" s="17"/>
      <c r="X1226" s="17"/>
      <c r="Y1226" s="17"/>
      <c r="Z1226" s="17"/>
    </row>
    <row r="1227" spans="1:26" ht="47.25">
      <c r="A1227" s="6" t="s">
        <v>3626</v>
      </c>
      <c r="B1227" s="17"/>
      <c r="C1227" s="6"/>
      <c r="D1227" s="6" t="str">
        <f t="shared" si="69"/>
        <v xml:space="preserve">
</v>
      </c>
      <c r="E1227"/>
      <c r="F1227" s="6" t="str">
        <f t="shared" si="72"/>
        <v xml:space="preserve">
</v>
      </c>
      <c r="G1227"/>
      <c r="H1227"/>
      <c r="I1227"/>
      <c r="J1227"/>
      <c r="K1227"/>
      <c r="L1227"/>
      <c r="M1227"/>
      <c r="N1227" s="6"/>
      <c r="O1227"/>
      <c r="P1227"/>
      <c r="Q1227"/>
      <c r="R1227"/>
      <c r="S1227"/>
      <c r="T1227"/>
      <c r="U1227"/>
      <c r="V1227"/>
      <c r="W1227"/>
      <c r="X1227"/>
      <c r="Y1227"/>
      <c r="Z1227"/>
    </row>
    <row r="1228" spans="1:26" ht="63">
      <c r="A1228" s="6" t="s">
        <v>58</v>
      </c>
      <c r="B1228" s="463" t="s">
        <v>4468</v>
      </c>
      <c r="C1228" s="6" t="s">
        <v>4315</v>
      </c>
      <c r="D1228" s="463" t="str">
        <f t="shared" si="69"/>
        <v>sum_16c_pm
Total amount of input used on individual plots (KG)</v>
      </c>
      <c r="E1228"/>
      <c r="F1228" s="6" t="str">
        <f t="shared" si="72"/>
        <v xml:space="preserve">sum_16c_pm
</v>
      </c>
      <c r="G1228"/>
      <c r="H1228"/>
      <c r="I1228" s="20"/>
      <c r="J1228" s="20"/>
      <c r="K1228" s="20"/>
      <c r="L1228" s="20"/>
      <c r="M1228" s="20"/>
      <c r="N1228" s="6"/>
      <c r="O1228" s="20"/>
      <c r="P1228" s="20"/>
      <c r="Q1228" s="20" t="s">
        <v>4841</v>
      </c>
      <c r="R1228" s="20"/>
      <c r="S1228" s="20"/>
      <c r="T1228" s="20"/>
      <c r="U1228" s="20"/>
      <c r="V1228" s="20"/>
      <c r="W1228" s="20"/>
      <c r="X1228" s="20"/>
      <c r="Y1228" s="20"/>
      <c r="Z1228" s="20"/>
    </row>
    <row r="1229" spans="1:26" ht="63">
      <c r="A1229" s="6" t="s">
        <v>58</v>
      </c>
      <c r="B1229" s="463" t="s">
        <v>4469</v>
      </c>
      <c r="C1229" s="6" t="s">
        <v>4317</v>
      </c>
      <c r="D1229" s="463" t="str">
        <f t="shared" si="69"/>
        <v>sum_16c_pv
Total amount of input used on individual plots (L)</v>
      </c>
      <c r="E1229"/>
      <c r="F1229" s="6" t="str">
        <f t="shared" si="72"/>
        <v xml:space="preserve">sum_16c_pv
</v>
      </c>
      <c r="G1229"/>
      <c r="H1229"/>
      <c r="I1229" s="20"/>
      <c r="J1229" s="20"/>
      <c r="K1229" s="20"/>
      <c r="L1229" s="20"/>
      <c r="M1229" s="20"/>
      <c r="N1229" s="6"/>
      <c r="O1229" s="20"/>
      <c r="P1229" s="20"/>
      <c r="Q1229" s="20" t="s">
        <v>4842</v>
      </c>
      <c r="R1229" s="20"/>
      <c r="S1229" s="20"/>
      <c r="T1229" s="20"/>
      <c r="U1229" s="20"/>
      <c r="V1229" s="20"/>
      <c r="W1229" s="20"/>
      <c r="X1229" s="20"/>
      <c r="Y1229" s="20"/>
      <c r="Z1229" s="20"/>
    </row>
    <row r="1230" spans="1:26" ht="63">
      <c r="A1230" s="6" t="s">
        <v>58</v>
      </c>
      <c r="B1230" s="463" t="s">
        <v>4470</v>
      </c>
      <c r="C1230" s="6" t="s">
        <v>4319</v>
      </c>
      <c r="D1230" s="463" t="str">
        <f t="shared" si="69"/>
        <v>sum_16c_pc
Total cost of input used on individual plots (RWF)</v>
      </c>
      <c r="E1230"/>
      <c r="F1230" s="6" t="str">
        <f t="shared" si="72"/>
        <v xml:space="preserve">sum_16c_pc
</v>
      </c>
      <c r="G1230"/>
      <c r="H1230"/>
      <c r="I1230" s="20"/>
      <c r="J1230" s="20"/>
      <c r="K1230" s="20"/>
      <c r="L1230" s="20"/>
      <c r="M1230" s="20"/>
      <c r="N1230" s="6"/>
      <c r="O1230" s="20"/>
      <c r="P1230" s="20"/>
      <c r="Q1230" s="20" t="s">
        <v>4471</v>
      </c>
      <c r="R1230" s="20"/>
      <c r="S1230" s="20"/>
      <c r="T1230" s="20"/>
      <c r="U1230" s="20"/>
      <c r="V1230" s="20"/>
      <c r="W1230" s="20"/>
      <c r="X1230" s="20"/>
      <c r="Y1230" s="20"/>
      <c r="Z1230" s="20"/>
    </row>
    <row r="1231" spans="1:26" ht="157.5">
      <c r="A1231" s="6" t="s">
        <v>61</v>
      </c>
      <c r="B1231" s="7" t="s">
        <v>6753</v>
      </c>
      <c r="C1231" s="7" t="s">
        <v>6787</v>
      </c>
      <c r="D1231" s="717" t="str">
        <f t="shared" si="69"/>
        <v>Otherplots_16c_d3
Apart from [${PN2_00}] used in the plot/s discussed above, are there any other cultivated plots where you used [${PN2_00}] in season 16C?</v>
      </c>
      <c r="E1231" s="7" t="s">
        <v>6788</v>
      </c>
      <c r="F1231" s="717" t="str">
        <f t="shared" si="72"/>
        <v>Otherplots_16c_d3
Uretse [${PN2_00}] wakoresheje mu mirima/umurima twaganiriye haruguru, haba hari indi mirima mwahinze mugakoresha [${PN2_00}] mu gihembwe cya 2016 C?</v>
      </c>
      <c r="G1231" s="20"/>
      <c r="H1231" s="20"/>
      <c r="I1231" s="20"/>
      <c r="J1231" s="734"/>
      <c r="K1231" s="6"/>
      <c r="L1231" s="6" t="s">
        <v>6738</v>
      </c>
      <c r="M1231" s="20"/>
      <c r="N1231" s="6" t="s">
        <v>6743</v>
      </c>
      <c r="O1231" s="20"/>
      <c r="P1231" s="20"/>
      <c r="Q1231" s="20"/>
      <c r="R1231" s="20"/>
      <c r="S1231"/>
      <c r="T1231"/>
      <c r="U1231"/>
      <c r="V1231"/>
      <c r="W1231"/>
      <c r="X1231"/>
      <c r="Y1231"/>
      <c r="Z1231"/>
    </row>
    <row r="1232" spans="1:26" ht="47.25">
      <c r="A1232" s="6" t="s">
        <v>3256</v>
      </c>
      <c r="B1232" s="463" t="s">
        <v>6637</v>
      </c>
      <c r="C1232" s="463" t="s">
        <v>6637</v>
      </c>
      <c r="D1232" s="463" t="s">
        <v>6637</v>
      </c>
      <c r="E1232" s="463" t="s">
        <v>6637</v>
      </c>
      <c r="F1232" s="6" t="str">
        <f t="shared" si="72"/>
        <v>remain_plots_16c
remain_plots_16c</v>
      </c>
      <c r="G1232"/>
      <c r="H1232"/>
      <c r="I1232" s="20"/>
      <c r="J1232" s="20"/>
      <c r="K1232" s="20"/>
      <c r="L1232" s="17" t="s">
        <v>6754</v>
      </c>
      <c r="M1232" s="20"/>
      <c r="N1232" s="6"/>
      <c r="O1232" s="20"/>
      <c r="P1232" s="20"/>
      <c r="Q1232" s="20"/>
      <c r="R1232" s="20"/>
      <c r="S1232" s="20"/>
      <c r="T1232" s="20"/>
      <c r="U1232" s="20"/>
      <c r="V1232" s="20"/>
      <c r="W1232" s="20"/>
      <c r="X1232" s="20"/>
      <c r="Y1232" s="20"/>
      <c r="Z1232" s="20"/>
    </row>
    <row r="1233" spans="1:26" s="465" customFormat="1">
      <c r="A1233" s="462" t="s">
        <v>3256</v>
      </c>
      <c r="B1233" s="6" t="s">
        <v>6330</v>
      </c>
      <c r="C1233" s="6" t="s">
        <v>6330</v>
      </c>
      <c r="D1233" s="6" t="s">
        <v>6330</v>
      </c>
      <c r="E1233" s="6" t="s">
        <v>6330</v>
      </c>
      <c r="F1233" s="6" t="s">
        <v>6330</v>
      </c>
      <c r="I1233" s="611" t="s">
        <v>5160</v>
      </c>
      <c r="J1233" s="611"/>
      <c r="K1233" s="611"/>
      <c r="L1233" s="611"/>
      <c r="M1233" s="611"/>
      <c r="N1233" s="6"/>
      <c r="O1233" s="611"/>
      <c r="P1233" s="611"/>
      <c r="Q1233" s="611"/>
      <c r="R1233" s="611"/>
      <c r="S1233" s="611"/>
      <c r="T1233" s="611"/>
      <c r="U1233" s="611"/>
      <c r="V1233" s="611"/>
      <c r="W1233" s="611"/>
      <c r="X1233" s="611"/>
      <c r="Y1233" s="611"/>
      <c r="Z1233" s="611"/>
    </row>
    <row r="1234" spans="1:26" ht="78.75">
      <c r="A1234" s="6" t="s">
        <v>265</v>
      </c>
      <c r="B1234" s="6" t="s">
        <v>4472</v>
      </c>
      <c r="C1234" s="6" t="s">
        <v>4473</v>
      </c>
      <c r="D1234" s="6" t="str">
        <f t="shared" si="69"/>
        <v>PN2_04
How much of [${PN2_00}] was used on your remaining plots combined?</v>
      </c>
      <c r="E1234" s="6" t="s">
        <v>4474</v>
      </c>
      <c r="F1234" s="6" t="str">
        <f t="shared" si="72"/>
        <v>PN2_04
Ni [${PN2_00}] ingana iki yakoreshejwe mu mirima isigaye yose hamwe?</v>
      </c>
      <c r="G1234"/>
      <c r="H1234"/>
      <c r="I1234" s="17"/>
      <c r="J1234" s="17"/>
      <c r="K1234" s="17"/>
      <c r="L1234" s="17"/>
      <c r="M1234" s="17"/>
      <c r="N1234" s="6" t="s">
        <v>42</v>
      </c>
      <c r="O1234" s="17"/>
      <c r="P1234" s="17"/>
      <c r="Q1234" s="17"/>
      <c r="R1234" s="17"/>
      <c r="S1234" s="17"/>
      <c r="T1234" s="17"/>
      <c r="U1234" s="17"/>
      <c r="V1234" s="17"/>
      <c r="W1234" s="17"/>
      <c r="X1234" s="17"/>
      <c r="Y1234" s="17"/>
      <c r="Z1234" s="17"/>
    </row>
    <row r="1235" spans="1:26" ht="47.25">
      <c r="A1235" s="6" t="s">
        <v>4300</v>
      </c>
      <c r="B1235" s="6" t="s">
        <v>4475</v>
      </c>
      <c r="C1235" s="6" t="s">
        <v>466</v>
      </c>
      <c r="D1235" s="6" t="str">
        <f t="shared" si="69"/>
        <v>PN2_04X
units</v>
      </c>
      <c r="E1235" s="6" t="s">
        <v>268</v>
      </c>
      <c r="F1235" s="6" t="str">
        <f t="shared" si="72"/>
        <v>PN2_04X
Ingero</v>
      </c>
      <c r="G1235"/>
      <c r="H1235"/>
      <c r="I1235" t="s">
        <v>6311</v>
      </c>
      <c r="J1235"/>
      <c r="K1235"/>
      <c r="L1235" s="17"/>
      <c r="M1235" s="17"/>
      <c r="N1235" s="6" t="s">
        <v>42</v>
      </c>
      <c r="O1235" s="17"/>
      <c r="P1235" s="17"/>
      <c r="Q1235" s="17"/>
      <c r="R1235" s="17"/>
      <c r="S1235" s="17"/>
      <c r="T1235" s="17"/>
      <c r="U1235" s="17"/>
      <c r="V1235" s="17"/>
      <c r="W1235" s="17"/>
      <c r="X1235" s="17"/>
      <c r="Y1235" s="17"/>
      <c r="Z1235" s="17"/>
    </row>
    <row r="1236" spans="1:26">
      <c r="A1236" s="6" t="s">
        <v>3258</v>
      </c>
      <c r="B1236" s="6"/>
      <c r="C1236" s="6"/>
      <c r="D1236" s="6"/>
      <c r="E1236" s="20"/>
      <c r="F1236" s="6"/>
      <c r="G1236"/>
      <c r="H1236"/>
      <c r="I1236"/>
      <c r="J1236"/>
      <c r="K1236"/>
      <c r="L1236" s="17"/>
      <c r="M1236" s="17"/>
      <c r="N1236" s="6"/>
      <c r="O1236" s="17"/>
      <c r="P1236" s="17"/>
      <c r="Q1236" s="17"/>
      <c r="R1236" s="17"/>
      <c r="S1236" s="17"/>
      <c r="T1236" s="17"/>
      <c r="U1236" s="17"/>
      <c r="V1236" s="17"/>
      <c r="W1236" s="17"/>
      <c r="X1236" s="17"/>
      <c r="Y1236" s="17"/>
      <c r="Z1236" s="17"/>
    </row>
    <row r="1237" spans="1:26" ht="173.25">
      <c r="A1237" s="6" t="s">
        <v>58</v>
      </c>
      <c r="B1237" s="463" t="s">
        <v>4476</v>
      </c>
      <c r="C1237" s="463" t="s">
        <v>4477</v>
      </c>
      <c r="D1237" s="463" t="str">
        <f t="shared" si="69"/>
        <v>IN_16c_rm
Quantity of input (16C) used on remaining plots converted to KG (unless L or mL)</v>
      </c>
      <c r="E1237"/>
      <c r="F1237" s="6" t="str">
        <f t="shared" si="72"/>
        <v xml:space="preserve">IN_16c_rm
</v>
      </c>
      <c r="G1237"/>
      <c r="H1237"/>
      <c r="I1237" s="17"/>
      <c r="J1237" s="17"/>
      <c r="K1237" s="17"/>
      <c r="L1237" s="17"/>
      <c r="M1237" s="17"/>
      <c r="N1237" s="6"/>
      <c r="O1237" s="17"/>
      <c r="P1237" s="17"/>
      <c r="Q1237" s="17" t="s">
        <v>4478</v>
      </c>
      <c r="R1237" s="17"/>
      <c r="S1237" s="17"/>
      <c r="T1237" s="17"/>
      <c r="U1237" s="17"/>
      <c r="V1237" s="17"/>
      <c r="W1237" s="17"/>
      <c r="X1237" s="17"/>
      <c r="Y1237" s="17"/>
      <c r="Z1237" s="17"/>
    </row>
    <row r="1238" spans="1:26" ht="78.75">
      <c r="A1238" s="6" t="s">
        <v>58</v>
      </c>
      <c r="B1238" s="463" t="s">
        <v>4479</v>
      </c>
      <c r="C1238" s="463" t="s">
        <v>4480</v>
      </c>
      <c r="D1238" s="463" t="str">
        <f t="shared" si="69"/>
        <v>IN_16c_rv
Quantity of input (16C) used on remaining plots converted to L (only for mL)</v>
      </c>
      <c r="E1238"/>
      <c r="F1238" s="6" t="str">
        <f t="shared" si="72"/>
        <v xml:space="preserve">IN_16c_rv
</v>
      </c>
      <c r="G1238"/>
      <c r="H1238"/>
      <c r="I1238" s="17"/>
      <c r="J1238" s="17"/>
      <c r="K1238" s="17"/>
      <c r="L1238" s="17"/>
      <c r="M1238" s="17"/>
      <c r="N1238" s="6"/>
      <c r="O1238" s="17"/>
      <c r="P1238" s="17"/>
      <c r="Q1238" s="17" t="s">
        <v>4481</v>
      </c>
      <c r="R1238" s="17"/>
      <c r="S1238" s="17"/>
      <c r="T1238" s="17"/>
      <c r="U1238" s="17"/>
      <c r="V1238" s="17"/>
      <c r="W1238" s="17"/>
      <c r="X1238" s="17"/>
      <c r="Y1238" s="17"/>
      <c r="Z1238" s="17"/>
    </row>
    <row r="1239" spans="1:26" ht="110.25">
      <c r="A1239" s="680" t="s">
        <v>47</v>
      </c>
      <c r="B1239" s="463" t="s">
        <v>4482</v>
      </c>
      <c r="C1239" s="463" t="s">
        <v>4483</v>
      </c>
      <c r="D1239" s="463" t="str">
        <f t="shared" si="69"/>
        <v>PN2_05
How much did the HH spend on [${PN2_00}] that was used on your remaining plots combined in Season C 2016?</v>
      </c>
      <c r="E1239" s="6" t="s">
        <v>4484</v>
      </c>
      <c r="F1239" s="6" t="str">
        <f t="shared" si="72"/>
        <v>PN2_05
Ni amafaranga angana gute mwatanze ku [${PN2_00}] yakoreshejwe mu mirima isigaye yose hamwe?</v>
      </c>
      <c r="G1239"/>
      <c r="H1239"/>
      <c r="I1239" s="20"/>
      <c r="J1239" s="17" t="s">
        <v>4310</v>
      </c>
      <c r="K1239" s="20"/>
      <c r="L1239" s="17" t="s">
        <v>6469</v>
      </c>
      <c r="M1239" s="17"/>
      <c r="N1239" s="6" t="s">
        <v>42</v>
      </c>
      <c r="O1239" s="17"/>
      <c r="P1239" s="17"/>
      <c r="Q1239" s="17"/>
      <c r="R1239" s="17"/>
      <c r="S1239" s="17"/>
      <c r="T1239" s="17"/>
      <c r="U1239" s="17"/>
      <c r="V1239" s="17"/>
      <c r="W1239" s="17"/>
      <c r="X1239" s="17"/>
      <c r="Y1239" s="17"/>
      <c r="Z1239" s="17"/>
    </row>
    <row r="1240" spans="1:26" ht="110.25">
      <c r="A1240" s="662" t="s">
        <v>139</v>
      </c>
      <c r="B1240" s="6" t="s">
        <v>4485</v>
      </c>
      <c r="C1240" s="6" t="s">
        <v>4466</v>
      </c>
      <c r="D1240" s="6" t="str">
        <f t="shared" si="69"/>
        <v>PN2_05_w
Alert! The household reported they did not spend any money on [${PN2_00}]. Are you sure this is correct?</v>
      </c>
      <c r="E1240" s="6" t="s">
        <v>4466</v>
      </c>
      <c r="F1240" s="6" t="str">
        <f t="shared" si="72"/>
        <v>PN2_05_w
Alert! The household reported they did not spend any money on [${PN2_00}]. Are you sure this is correct?</v>
      </c>
      <c r="G1240"/>
      <c r="H1240"/>
      <c r="I1240" s="17"/>
      <c r="J1240" s="20" t="s">
        <v>273</v>
      </c>
      <c r="K1240" s="17" t="s">
        <v>274</v>
      </c>
      <c r="L1240" s="20" t="s">
        <v>4486</v>
      </c>
      <c r="M1240" s="17"/>
      <c r="N1240" s="6" t="s">
        <v>42</v>
      </c>
      <c r="O1240" s="17"/>
      <c r="P1240" s="17"/>
      <c r="Q1240" s="17"/>
      <c r="R1240" s="17"/>
      <c r="S1240" s="17"/>
      <c r="T1240" s="17"/>
      <c r="U1240" s="17"/>
      <c r="V1240" s="17"/>
      <c r="W1240" s="17"/>
      <c r="X1240" s="17"/>
      <c r="Y1240" s="17"/>
      <c r="Z1240" s="17"/>
    </row>
    <row r="1241" spans="1:26" ht="63">
      <c r="A1241" s="6" t="s">
        <v>58</v>
      </c>
      <c r="B1241" s="463" t="s">
        <v>4487</v>
      </c>
      <c r="C1241" s="6" t="s">
        <v>4335</v>
      </c>
      <c r="D1241" s="463" t="str">
        <f t="shared" si="69"/>
        <v>IN_16c_cm
Combined use from individual and remaining plots (KG)</v>
      </c>
      <c r="E1241"/>
      <c r="F1241" s="6" t="str">
        <f t="shared" si="72"/>
        <v xml:space="preserve">IN_16c_cm
</v>
      </c>
      <c r="G1241"/>
      <c r="H1241"/>
      <c r="I1241" s="17"/>
      <c r="J1241" s="17"/>
      <c r="K1241" s="17"/>
      <c r="L1241" s="17"/>
      <c r="M1241" s="17"/>
      <c r="N1241" s="6"/>
      <c r="O1241" s="17"/>
      <c r="P1241" s="17"/>
      <c r="Q1241" s="17" t="s">
        <v>4843</v>
      </c>
      <c r="R1241" s="17"/>
      <c r="S1241" s="17"/>
      <c r="T1241" s="17"/>
      <c r="U1241" s="17"/>
      <c r="V1241" s="17"/>
      <c r="W1241" s="17"/>
      <c r="X1241" s="17"/>
      <c r="Y1241" s="17"/>
      <c r="Z1241" s="17"/>
    </row>
    <row r="1242" spans="1:26" ht="63">
      <c r="A1242" s="6" t="s">
        <v>58</v>
      </c>
      <c r="B1242" s="463" t="s">
        <v>4488</v>
      </c>
      <c r="C1242" s="6" t="s">
        <v>4337</v>
      </c>
      <c r="D1242" s="463" t="str">
        <f t="shared" si="69"/>
        <v>IN_16c_cv
Combined use from individual and remaining plots (L)</v>
      </c>
      <c r="E1242"/>
      <c r="F1242" s="6" t="str">
        <f t="shared" si="72"/>
        <v xml:space="preserve">IN_16c_cv
</v>
      </c>
      <c r="G1242"/>
      <c r="H1242"/>
      <c r="I1242" s="17"/>
      <c r="J1242" s="17"/>
      <c r="K1242" s="17"/>
      <c r="L1242" s="17"/>
      <c r="M1242" s="17"/>
      <c r="N1242" s="6"/>
      <c r="O1242" s="17"/>
      <c r="P1242" s="17"/>
      <c r="Q1242" s="17" t="s">
        <v>4844</v>
      </c>
      <c r="R1242" s="17"/>
      <c r="S1242" s="17"/>
      <c r="T1242" s="17"/>
      <c r="U1242" s="17"/>
      <c r="V1242" s="17"/>
      <c r="W1242" s="17"/>
      <c r="X1242" s="17"/>
      <c r="Y1242" s="17"/>
      <c r="Z1242" s="17"/>
    </row>
    <row r="1243" spans="1:26" ht="63">
      <c r="A1243" s="651" t="s">
        <v>58</v>
      </c>
      <c r="B1243" s="463" t="s">
        <v>4489</v>
      </c>
      <c r="C1243" s="6" t="s">
        <v>4339</v>
      </c>
      <c r="D1243" s="463" t="str">
        <f t="shared" ref="D1243:D1319" si="75">$B1243&amp;"
"&amp;$C1243</f>
        <v>IN_16c_cc
Combined costs from individual and remaining plots</v>
      </c>
      <c r="E1243"/>
      <c r="F1243" s="6" t="str">
        <f t="shared" si="72"/>
        <v xml:space="preserve">IN_16c_cc
</v>
      </c>
      <c r="G1243"/>
      <c r="H1243"/>
      <c r="I1243" s="17"/>
      <c r="J1243" s="17"/>
      <c r="K1243" s="17"/>
      <c r="L1243" s="17"/>
      <c r="M1243" s="17"/>
      <c r="N1243" s="6"/>
      <c r="O1243" s="17"/>
      <c r="P1243" s="17"/>
      <c r="Q1243" s="17" t="s">
        <v>4845</v>
      </c>
      <c r="R1243" s="17"/>
      <c r="S1243" s="17"/>
      <c r="T1243" s="17"/>
      <c r="U1243" s="17"/>
      <c r="V1243" s="17"/>
      <c r="W1243" s="17"/>
      <c r="X1243" s="17"/>
      <c r="Y1243" s="17"/>
      <c r="Z1243" s="17"/>
    </row>
    <row r="1244" spans="1:26" ht="63">
      <c r="A1244" s="680" t="s">
        <v>4340</v>
      </c>
      <c r="B1244" s="6" t="s">
        <v>4490</v>
      </c>
      <c r="C1244" s="6" t="s">
        <v>4491</v>
      </c>
      <c r="D1244" s="6" t="str">
        <f t="shared" si="75"/>
        <v>PN2_08
What was the source of [${PN2_00}]?</v>
      </c>
      <c r="E1244" s="6" t="s">
        <v>4492</v>
      </c>
      <c r="F1244" s="6" t="str">
        <f t="shared" si="72"/>
        <v>PN2_08
Iyo [${PN2_00}] yaturutse he?</v>
      </c>
      <c r="G1244"/>
      <c r="H1244"/>
      <c r="I1244" s="17"/>
      <c r="J1244" s="17"/>
      <c r="K1244" s="17"/>
      <c r="L1244" s="17" t="s">
        <v>6469</v>
      </c>
      <c r="M1244" s="17"/>
      <c r="N1244" s="6" t="s">
        <v>42</v>
      </c>
      <c r="O1244" s="17"/>
      <c r="P1244" s="17"/>
      <c r="Q1244" s="17"/>
      <c r="R1244" s="17"/>
      <c r="S1244" s="17"/>
      <c r="T1244" s="17"/>
      <c r="U1244" s="17"/>
      <c r="V1244" s="17"/>
      <c r="W1244" s="17"/>
      <c r="X1244" s="17"/>
      <c r="Y1244" s="17"/>
      <c r="Z1244" s="17"/>
    </row>
    <row r="1245" spans="1:26">
      <c r="A1245" s="680" t="s">
        <v>3256</v>
      </c>
      <c r="B1245" s="6" t="s">
        <v>6601</v>
      </c>
      <c r="C1245" s="6" t="s">
        <v>6601</v>
      </c>
      <c r="D1245" s="6" t="s">
        <v>6601</v>
      </c>
      <c r="E1245" s="6" t="s">
        <v>6601</v>
      </c>
      <c r="F1245" s="6" t="s">
        <v>6601</v>
      </c>
      <c r="G1245"/>
      <c r="H1245"/>
      <c r="I1245" s="17" t="s">
        <v>5160</v>
      </c>
      <c r="J1245" s="17"/>
      <c r="K1245" s="17"/>
      <c r="L1245" s="17"/>
      <c r="M1245" s="17"/>
      <c r="N1245" s="6"/>
      <c r="O1245" s="17"/>
      <c r="P1245" s="17"/>
      <c r="Q1245" s="17"/>
      <c r="R1245" s="17"/>
      <c r="S1245" s="17"/>
      <c r="T1245" s="17"/>
      <c r="U1245" s="17"/>
      <c r="V1245" s="17"/>
      <c r="W1245" s="17"/>
      <c r="X1245" s="17"/>
      <c r="Y1245" s="17"/>
      <c r="Z1245" s="17"/>
    </row>
    <row r="1246" spans="1:26" ht="94.5">
      <c r="A1246" s="6" t="s">
        <v>265</v>
      </c>
      <c r="B1246" s="6" t="s">
        <v>4493</v>
      </c>
      <c r="C1246" s="6" t="s">
        <v>4494</v>
      </c>
      <c r="D1246" s="6" t="str">
        <f t="shared" si="75"/>
        <v>PN2_09
How much [${PN2_00}] did the HH receive for free?</v>
      </c>
      <c r="E1246" s="6" t="s">
        <v>4495</v>
      </c>
      <c r="F1246" s="6" t="str">
        <f t="shared" si="72"/>
        <v>PN2_09
Ni iyihe ngano [${PN2_00}] urugo rwanyu rwafashe ku buntu?</v>
      </c>
      <c r="G1246"/>
      <c r="H1246"/>
      <c r="I1246"/>
      <c r="J1246"/>
      <c r="K1246"/>
      <c r="L1246" s="17" t="s">
        <v>6469</v>
      </c>
      <c r="M1246"/>
      <c r="N1246" s="6" t="s">
        <v>42</v>
      </c>
      <c r="O1246"/>
      <c r="P1246"/>
      <c r="Q1246"/>
      <c r="R1246"/>
      <c r="S1246"/>
      <c r="T1246"/>
      <c r="U1246"/>
      <c r="V1246"/>
      <c r="W1246"/>
      <c r="X1246"/>
      <c r="Y1246"/>
      <c r="Z1246"/>
    </row>
    <row r="1247" spans="1:26" ht="47.25">
      <c r="A1247" s="6" t="s">
        <v>4300</v>
      </c>
      <c r="B1247" s="6" t="s">
        <v>4496</v>
      </c>
      <c r="C1247" s="6" t="s">
        <v>551</v>
      </c>
      <c r="D1247" s="6" t="str">
        <f t="shared" si="75"/>
        <v>PN2_09X
Unit</v>
      </c>
      <c r="E1247" s="6" t="s">
        <v>268</v>
      </c>
      <c r="F1247" s="6" t="str">
        <f t="shared" si="72"/>
        <v>PN2_09X
Ingero</v>
      </c>
      <c r="G1247"/>
      <c r="H1247"/>
      <c r="I1247" t="s">
        <v>6311</v>
      </c>
      <c r="J1247"/>
      <c r="K1247"/>
      <c r="L1247" s="6"/>
      <c r="M1247"/>
      <c r="N1247" s="6" t="s">
        <v>42</v>
      </c>
      <c r="O1247"/>
      <c r="P1247"/>
      <c r="Q1247"/>
      <c r="R1247"/>
      <c r="S1247"/>
      <c r="T1247"/>
      <c r="U1247"/>
      <c r="V1247"/>
      <c r="W1247"/>
      <c r="X1247"/>
      <c r="Y1247"/>
      <c r="Z1247"/>
    </row>
    <row r="1248" spans="1:26">
      <c r="A1248" s="6" t="s">
        <v>3258</v>
      </c>
      <c r="B1248" s="20"/>
      <c r="C1248" s="6"/>
      <c r="D1248" s="6"/>
      <c r="E1248" s="20"/>
      <c r="F1248" s="6"/>
      <c r="G1248"/>
      <c r="H1248"/>
      <c r="I1248"/>
      <c r="J1248"/>
      <c r="K1248"/>
      <c r="L1248" s="20"/>
      <c r="M1248"/>
      <c r="N1248" s="6"/>
      <c r="O1248"/>
      <c r="P1248"/>
      <c r="Q1248"/>
      <c r="R1248"/>
      <c r="S1248"/>
      <c r="T1248"/>
      <c r="U1248"/>
      <c r="V1248"/>
      <c r="W1248"/>
      <c r="X1248"/>
      <c r="Y1248"/>
      <c r="Z1248"/>
    </row>
    <row r="1249" spans="1:26">
      <c r="A1249" s="6" t="s">
        <v>3258</v>
      </c>
      <c r="B1249" s="20"/>
      <c r="C1249" s="6"/>
      <c r="D1249" s="6"/>
      <c r="E1249" s="20"/>
      <c r="F1249" s="6"/>
      <c r="G1249"/>
      <c r="H1249"/>
      <c r="I1249"/>
      <c r="J1249"/>
      <c r="K1249"/>
      <c r="L1249" s="20"/>
      <c r="M1249"/>
      <c r="N1249" s="6"/>
      <c r="O1249"/>
      <c r="P1249"/>
      <c r="Q1249"/>
      <c r="R1249"/>
      <c r="S1249"/>
      <c r="T1249"/>
      <c r="U1249"/>
      <c r="V1249"/>
      <c r="W1249"/>
      <c r="X1249"/>
      <c r="Y1249"/>
      <c r="Z1249"/>
    </row>
    <row r="1250" spans="1:26" ht="47.25">
      <c r="A1250" s="6" t="s">
        <v>3258</v>
      </c>
      <c r="B1250"/>
      <c r="C1250" s="6"/>
      <c r="D1250" s="6" t="str">
        <f t="shared" si="75"/>
        <v xml:space="preserve">
</v>
      </c>
      <c r="E1250"/>
      <c r="F1250" s="6" t="str">
        <f t="shared" si="72"/>
        <v xml:space="preserve">
</v>
      </c>
      <c r="G1250"/>
      <c r="H1250"/>
      <c r="I1250"/>
      <c r="J1250"/>
      <c r="K1250"/>
      <c r="L1250"/>
      <c r="M1250"/>
      <c r="N1250" s="6"/>
      <c r="O1250"/>
      <c r="P1250"/>
      <c r="Q1250"/>
      <c r="R1250"/>
      <c r="S1250"/>
      <c r="T1250"/>
      <c r="U1250"/>
      <c r="V1250"/>
      <c r="W1250"/>
      <c r="X1250"/>
      <c r="Y1250"/>
      <c r="Z1250"/>
    </row>
    <row r="1251" spans="1:26" ht="47.25">
      <c r="A1251" s="6" t="s">
        <v>3626</v>
      </c>
      <c r="B1251"/>
      <c r="C1251" s="6"/>
      <c r="D1251" s="6" t="str">
        <f t="shared" si="75"/>
        <v xml:space="preserve">
</v>
      </c>
      <c r="E1251"/>
      <c r="F1251" s="6" t="str">
        <f t="shared" ref="F1251:F1345" si="76">$B1251&amp;"
"&amp;$E1251</f>
        <v xml:space="preserve">
</v>
      </c>
      <c r="G1251"/>
      <c r="H1251"/>
      <c r="I1251"/>
      <c r="J1251"/>
      <c r="K1251"/>
      <c r="L1251"/>
      <c r="M1251"/>
      <c r="N1251" s="6"/>
      <c r="O1251"/>
      <c r="P1251"/>
      <c r="Q1251"/>
      <c r="R1251"/>
      <c r="S1251"/>
      <c r="T1251"/>
      <c r="U1251"/>
      <c r="V1251"/>
      <c r="W1251"/>
      <c r="X1251"/>
      <c r="Y1251"/>
      <c r="Z1251"/>
    </row>
    <row r="1252" spans="1:26" ht="126">
      <c r="A1252" s="6" t="s">
        <v>21</v>
      </c>
      <c r="B1252" s="6" t="s">
        <v>4846</v>
      </c>
      <c r="C1252" s="6" t="s">
        <v>6169</v>
      </c>
      <c r="D1252" s="6" t="str">
        <f t="shared" si="75"/>
        <v xml:space="preserve">CRP_note_17a
Now we are going to ask you about the crops that you cultivated on your plots during season 17A.
</v>
      </c>
      <c r="E1252" s="12" t="s">
        <v>6170</v>
      </c>
      <c r="F1252" s="6" t="str">
        <f t="shared" si="76"/>
        <v xml:space="preserve">CRP_note_17a
Ubu tugiye kukubaza ibibazo bijyanye n'ibihingwa wahinze mu gihembwe cy'ihinga cya A 2017
</v>
      </c>
      <c r="G1252"/>
      <c r="H1252"/>
      <c r="I1252" s="20"/>
      <c r="J1252" s="20"/>
      <c r="K1252" s="20"/>
      <c r="L1252" s="20" t="s">
        <v>6212</v>
      </c>
      <c r="M1252" s="20"/>
      <c r="N1252" s="6"/>
      <c r="O1252" s="20"/>
      <c r="P1252" s="20"/>
      <c r="Q1252" s="20"/>
      <c r="R1252" s="20"/>
      <c r="S1252" s="17"/>
      <c r="T1252" s="17"/>
      <c r="U1252" s="17"/>
      <c r="V1252" s="17"/>
      <c r="W1252" s="17"/>
      <c r="X1252" s="17"/>
      <c r="Y1252" s="17"/>
      <c r="Z1252" s="17"/>
    </row>
    <row r="1253" spans="1:26" s="20" customFormat="1" ht="47.25">
      <c r="A1253" s="6" t="s">
        <v>35</v>
      </c>
      <c r="B1253" s="7" t="s">
        <v>4847</v>
      </c>
      <c r="C1253" s="7" t="s">
        <v>4847</v>
      </c>
      <c r="D1253" s="6" t="str">
        <f t="shared" si="75"/>
        <v>start_mod_D1_17a
start_mod_D1_17a</v>
      </c>
      <c r="E1253" s="7" t="s">
        <v>4847</v>
      </c>
      <c r="F1253" s="6" t="str">
        <f t="shared" si="76"/>
        <v>start_mod_D1_17a
start_mod_D1_17a</v>
      </c>
      <c r="G1253" s="6"/>
      <c r="H1253" s="6"/>
      <c r="I1253" s="6"/>
      <c r="J1253" s="12"/>
      <c r="K1253" s="6"/>
      <c r="L1253" s="6"/>
      <c r="M1253" s="6"/>
      <c r="N1253" s="6"/>
      <c r="O1253" s="6"/>
      <c r="P1253" s="6"/>
      <c r="Q1253" s="6" t="s">
        <v>37</v>
      </c>
      <c r="R1253" s="6"/>
    </row>
    <row r="1254" spans="1:26" ht="393.75">
      <c r="A1254" s="6" t="s">
        <v>3622</v>
      </c>
      <c r="B1254" s="6" t="s">
        <v>4497</v>
      </c>
      <c r="C1254" s="6" t="s">
        <v>4848</v>
      </c>
      <c r="D1254" s="6" t="str">
        <f t="shared" si="75"/>
        <v>AG_38Db
C 17a</v>
      </c>
      <c r="E1254" s="6" t="s">
        <v>4848</v>
      </c>
      <c r="F1254" s="6" t="str">
        <f t="shared" si="76"/>
        <v>AG_38Db
C 17a</v>
      </c>
      <c r="G1254"/>
      <c r="H1254"/>
      <c r="I1254" s="20"/>
      <c r="J1254" s="20"/>
      <c r="K1254" s="20"/>
      <c r="L1254" s="20"/>
      <c r="M1254" s="20"/>
      <c r="N1254" s="6"/>
      <c r="O1254" s="20"/>
      <c r="P1254" s="20"/>
      <c r="Q1254" s="20"/>
      <c r="R1254" s="6" t="s">
        <v>6074</v>
      </c>
      <c r="S1254" s="17"/>
      <c r="T1254" s="17"/>
      <c r="U1254" s="17"/>
      <c r="V1254" s="17"/>
      <c r="W1254" s="17"/>
      <c r="X1254" s="17"/>
      <c r="Y1254" s="17"/>
      <c r="Z1254" s="17"/>
    </row>
    <row r="1255" spans="1:26" s="718" customFormat="1">
      <c r="A1255" s="717" t="s">
        <v>58</v>
      </c>
      <c r="B1255" s="717" t="s">
        <v>6028</v>
      </c>
      <c r="C1255" s="717" t="s">
        <v>6029</v>
      </c>
      <c r="D1255" s="717" t="s">
        <v>6029</v>
      </c>
      <c r="E1255" s="717" t="s">
        <v>6029</v>
      </c>
      <c r="F1255" s="717" t="s">
        <v>6029</v>
      </c>
      <c r="I1255" s="723"/>
      <c r="J1255" s="723"/>
      <c r="K1255" s="723"/>
      <c r="L1255" s="723"/>
      <c r="M1255" s="723"/>
      <c r="N1255" s="6"/>
      <c r="O1255" s="723"/>
      <c r="P1255" s="723"/>
      <c r="Q1255" s="723" t="s">
        <v>5863</v>
      </c>
      <c r="R1255" s="723"/>
      <c r="S1255" s="720"/>
      <c r="T1255" s="720"/>
      <c r="U1255" s="720"/>
      <c r="V1255" s="720"/>
      <c r="W1255" s="720"/>
      <c r="X1255" s="720"/>
      <c r="Y1255" s="720"/>
      <c r="Z1255" s="720"/>
    </row>
    <row r="1256" spans="1:26" s="718" customFormat="1" ht="267.75">
      <c r="A1256" s="717" t="s">
        <v>58</v>
      </c>
      <c r="B1256" s="717" t="s">
        <v>6071</v>
      </c>
      <c r="C1256" s="717" t="s">
        <v>5998</v>
      </c>
      <c r="D1256" s="717" t="str">
        <f t="shared" ref="D1256" si="77">$B1256&amp;"
"&amp;$C1256</f>
        <v>plot_cult_yesno_17a_d1
Is plot_cult_index cultivated or not</v>
      </c>
      <c r="E1256" s="717" t="s">
        <v>5998</v>
      </c>
      <c r="F1256" s="717" t="str">
        <f t="shared" ref="F1256" si="78">$B1256&amp;"
"&amp;$E1256</f>
        <v>plot_cult_yesno_17a_d1
Is plot_cult_index cultivated or not</v>
      </c>
      <c r="I1256" s="723"/>
      <c r="J1256" s="723"/>
      <c r="K1256" s="723"/>
      <c r="L1256" s="723"/>
      <c r="M1256" s="723"/>
      <c r="N1256" s="6"/>
      <c r="O1256" s="723"/>
      <c r="P1256" s="723"/>
      <c r="Q1256" s="723" t="s">
        <v>6030</v>
      </c>
      <c r="R1256" s="723"/>
      <c r="S1256" s="720"/>
      <c r="T1256" s="720"/>
      <c r="U1256" s="720"/>
      <c r="V1256" s="720"/>
      <c r="W1256" s="720"/>
      <c r="X1256" s="720"/>
      <c r="Y1256" s="720"/>
      <c r="Z1256" s="720"/>
    </row>
    <row r="1257" spans="1:26" s="718" customFormat="1" ht="31.5">
      <c r="A1257" s="717" t="s">
        <v>3256</v>
      </c>
      <c r="B1257" s="717" t="s">
        <v>6072</v>
      </c>
      <c r="C1257" s="717" t="s">
        <v>5996</v>
      </c>
      <c r="D1257" s="717" t="s">
        <v>5996</v>
      </c>
      <c r="E1257" s="717" t="s">
        <v>5996</v>
      </c>
      <c r="F1257" s="717" t="s">
        <v>5996</v>
      </c>
      <c r="I1257" s="723"/>
      <c r="J1257" s="723"/>
      <c r="K1257" s="723"/>
      <c r="L1257" s="717" t="s">
        <v>6073</v>
      </c>
      <c r="M1257" s="723"/>
      <c r="N1257" s="6"/>
      <c r="O1257" s="723"/>
      <c r="P1257" s="723"/>
      <c r="Q1257" s="723"/>
      <c r="R1257" s="723"/>
      <c r="S1257" s="720"/>
      <c r="T1257" s="720"/>
      <c r="U1257" s="720"/>
      <c r="V1257" s="720"/>
      <c r="W1257" s="720"/>
      <c r="X1257" s="720"/>
      <c r="Y1257" s="720"/>
      <c r="Z1257" s="720"/>
    </row>
    <row r="1258" spans="1:26" s="718" customFormat="1" ht="409.5">
      <c r="A1258" s="717" t="s">
        <v>58</v>
      </c>
      <c r="B1258" s="717" t="s">
        <v>4849</v>
      </c>
      <c r="C1258" s="717" t="s">
        <v>6003</v>
      </c>
      <c r="D1258" s="717" t="s">
        <v>6003</v>
      </c>
      <c r="E1258" s="717" t="s">
        <v>6003</v>
      </c>
      <c r="F1258" s="717" t="s">
        <v>6003</v>
      </c>
      <c r="I1258" s="723"/>
      <c r="J1258" s="723"/>
      <c r="K1258" s="723"/>
      <c r="L1258" s="723"/>
      <c r="M1258" s="723"/>
      <c r="N1258" s="6"/>
      <c r="O1258" s="723"/>
      <c r="P1258" s="723"/>
      <c r="Q1258" s="723" t="s">
        <v>6031</v>
      </c>
      <c r="R1258" s="723"/>
      <c r="S1258" s="720"/>
      <c r="T1258" s="720"/>
      <c r="U1258" s="720"/>
      <c r="V1258" s="720"/>
      <c r="W1258" s="720"/>
      <c r="X1258" s="720"/>
      <c r="Y1258" s="720"/>
      <c r="Z1258" s="720"/>
    </row>
    <row r="1259" spans="1:26" s="718" customFormat="1" ht="330.75">
      <c r="A1259" s="717" t="s">
        <v>58</v>
      </c>
      <c r="B1259" s="717" t="s">
        <v>6085</v>
      </c>
      <c r="C1259" s="717"/>
      <c r="D1259" s="717"/>
      <c r="E1259" s="717"/>
      <c r="F1259" s="717"/>
      <c r="I1259" s="723"/>
      <c r="J1259" s="723"/>
      <c r="K1259" s="723"/>
      <c r="L1259" s="723"/>
      <c r="M1259" s="723"/>
      <c r="N1259" s="6"/>
      <c r="O1259" s="723"/>
      <c r="P1259" s="723"/>
      <c r="Q1259" s="723" t="s">
        <v>6086</v>
      </c>
      <c r="R1259" s="723"/>
      <c r="S1259" s="720"/>
      <c r="T1259" s="720"/>
      <c r="U1259" s="720"/>
      <c r="V1259" s="720"/>
      <c r="W1259" s="720"/>
      <c r="X1259" s="720"/>
      <c r="Y1259" s="720"/>
      <c r="Z1259" s="720"/>
    </row>
    <row r="1260" spans="1:26" ht="47.25">
      <c r="A1260" s="6" t="s">
        <v>3256</v>
      </c>
      <c r="B1260" s="6" t="s">
        <v>4850</v>
      </c>
      <c r="C1260" s="6" t="s">
        <v>4850</v>
      </c>
      <c r="D1260" s="6" t="str">
        <f t="shared" si="75"/>
        <v>cultivated_17a
cultivated_17a</v>
      </c>
      <c r="E1260" s="6" t="s">
        <v>4850</v>
      </c>
      <c r="F1260" s="6" t="str">
        <f t="shared" si="76"/>
        <v>cultivated_17a
cultivated_17a</v>
      </c>
      <c r="G1260"/>
      <c r="H1260"/>
      <c r="I1260" s="20"/>
      <c r="J1260" s="20"/>
      <c r="K1260" s="20"/>
      <c r="L1260" s="20" t="s">
        <v>6087</v>
      </c>
      <c r="M1260" s="20"/>
      <c r="N1260" s="6"/>
      <c r="O1260" s="20"/>
      <c r="P1260" s="20"/>
      <c r="Q1260" s="651"/>
      <c r="R1260" s="20"/>
      <c r="S1260" s="17"/>
      <c r="T1260" s="17"/>
      <c r="U1260" s="17"/>
      <c r="V1260" s="17"/>
      <c r="W1260" s="17"/>
      <c r="X1260" s="17"/>
      <c r="Y1260" s="17"/>
      <c r="Z1260" s="17"/>
    </row>
    <row r="1261" spans="1:26" s="17" customFormat="1" ht="126">
      <c r="A1261" s="6" t="s">
        <v>4164</v>
      </c>
      <c r="B1261" s="6" t="s">
        <v>615</v>
      </c>
      <c r="C1261" s="6" t="s">
        <v>6793</v>
      </c>
      <c r="D1261" s="6" t="str">
        <f t="shared" si="75"/>
        <v>PC3_01
[${plot_17a}]: On what proportion of this plot did you cultivate during season 17a (September-January/February)?</v>
      </c>
      <c r="E1261" s="6" t="s">
        <v>6790</v>
      </c>
      <c r="F1261" s="6" t="str">
        <f t="shared" si="76"/>
        <v>PC3_01
[${plot_17a}]: Ni ku kihe kigereranyo cy'uyu murima wahinze mu gihembwe cy'ihinga A 2017 (Nzeri-Mutarama/Gashyantare)?</v>
      </c>
      <c r="G1261" s="6"/>
      <c r="H1261" s="6"/>
      <c r="N1261" s="6" t="s">
        <v>42</v>
      </c>
    </row>
    <row r="1262" spans="1:26" s="5" customFormat="1" ht="110.25">
      <c r="A1262" s="13" t="s">
        <v>455</v>
      </c>
      <c r="B1262" s="13" t="s">
        <v>4851</v>
      </c>
      <c r="C1262" s="6" t="s">
        <v>6792</v>
      </c>
      <c r="D1262" s="6" t="str">
        <f t="shared" si="75"/>
        <v>crp_17a_b
Please list all the crops grown on [${plot_17a}] during season 17a (September-January/February)</v>
      </c>
      <c r="E1262" s="3" t="s">
        <v>6791</v>
      </c>
      <c r="F1262" s="6" t="str">
        <f t="shared" si="76"/>
        <v>crp_17a_b
Hitamo ibihingwa byose byahinzwe kuri [${plot_17a}] mu gihembwe cya 17a (Nzeri-Mutarama/Gashyantare).</v>
      </c>
      <c r="G1262" s="3"/>
      <c r="H1262" s="3"/>
      <c r="I1262" s="652"/>
      <c r="J1262" s="652"/>
      <c r="K1262" s="652"/>
      <c r="L1262" s="652"/>
      <c r="M1262" s="652"/>
      <c r="N1262" s="6" t="s">
        <v>42</v>
      </c>
      <c r="O1262" s="652"/>
      <c r="P1262" s="652"/>
      <c r="Q1262" s="652"/>
      <c r="R1262" s="652"/>
      <c r="S1262" s="652"/>
      <c r="T1262" s="652"/>
      <c r="U1262" s="652"/>
      <c r="V1262" s="652"/>
    </row>
    <row r="1263" spans="1:26" s="21" customFormat="1" ht="157.5">
      <c r="A1263" s="13" t="s">
        <v>4165</v>
      </c>
      <c r="B1263" s="13" t="s">
        <v>4852</v>
      </c>
      <c r="C1263" s="13" t="s">
        <v>4853</v>
      </c>
      <c r="D1263" s="6" t="str">
        <f t="shared" si="75"/>
        <v>crp_17a1_s
Please list the first crop grown on [${plot_17a}] during season 17a (February-May/June)
Crop 1</v>
      </c>
      <c r="E1263" s="13" t="s">
        <v>4854</v>
      </c>
      <c r="F1263" s="6" t="str">
        <f t="shared" si="76"/>
        <v>crp_17a1_s
Hitamo igihingwa cya mbere cyahinzwe kuri [${plot_17a}] mu gihembwe cya 17a (Gashyantare-Gicurasi/Kamena).
Igihingwa cya mbere</v>
      </c>
      <c r="G1263" s="13"/>
      <c r="H1263" s="13"/>
      <c r="J1263" s="6" t="s">
        <v>4855</v>
      </c>
      <c r="N1263" s="6" t="s">
        <v>42</v>
      </c>
      <c r="V1263" s="21" t="s">
        <v>5532</v>
      </c>
    </row>
    <row r="1264" spans="1:26" ht="157.5">
      <c r="A1264" s="13" t="s">
        <v>4165</v>
      </c>
      <c r="B1264" s="13" t="s">
        <v>4856</v>
      </c>
      <c r="C1264" s="13" t="s">
        <v>4857</v>
      </c>
      <c r="D1264" s="6" t="str">
        <f t="shared" si="75"/>
        <v>crp_17a2_s
Please list the second crop grown on [${plot_17a}] during season 17a (February-May/June)
Crop 2</v>
      </c>
      <c r="E1264" s="13" t="s">
        <v>4858</v>
      </c>
      <c r="F1264" s="6" t="str">
        <f t="shared" si="76"/>
        <v>crp_17a2_s
Hitamo igihingwa cya kabiri cyahinzwe kuri [${plot_17a}] mu gihembwe cya 17a (Gashyantare-Gicurasi/Kamena).
Igihingwa cya kabiri</v>
      </c>
      <c r="G1264"/>
      <c r="H1264"/>
      <c r="I1264"/>
      <c r="J1264" s="6" t="s">
        <v>4859</v>
      </c>
      <c r="K1264"/>
      <c r="L1264" s="6" t="s">
        <v>4860</v>
      </c>
      <c r="M1264"/>
      <c r="N1264" s="6" t="s">
        <v>42</v>
      </c>
      <c r="O1264"/>
      <c r="P1264"/>
      <c r="Q1264"/>
      <c r="R1264"/>
      <c r="S1264"/>
      <c r="T1264"/>
      <c r="U1264"/>
      <c r="V1264" s="21" t="s">
        <v>5532</v>
      </c>
      <c r="W1264" s="17"/>
      <c r="X1264" s="17"/>
      <c r="Y1264" s="17"/>
      <c r="Z1264" s="17"/>
    </row>
    <row r="1265" spans="1:26" ht="157.5">
      <c r="A1265" s="13" t="s">
        <v>4165</v>
      </c>
      <c r="B1265" s="13" t="s">
        <v>4861</v>
      </c>
      <c r="C1265" s="13" t="s">
        <v>4862</v>
      </c>
      <c r="D1265" s="6" t="str">
        <f t="shared" si="75"/>
        <v>crp_17a3_s
Please list the third crop grown on [${plot_17a}] during season 17a (February-May/June)
Crop 3</v>
      </c>
      <c r="E1265" s="13" t="s">
        <v>4863</v>
      </c>
      <c r="F1265" s="6" t="str">
        <f t="shared" si="76"/>
        <v>crp_17a3_s
Hitamo igihingwa cya gatatu cyahinzwe kuri [${plot_17a}] mu gihembwe cya 17a (Gashyantare-Gicurasi/Kamena).
Igihingwa cya gatatu</v>
      </c>
      <c r="G1265"/>
      <c r="H1265"/>
      <c r="I1265"/>
      <c r="J1265" s="6" t="s">
        <v>4864</v>
      </c>
      <c r="K1265"/>
      <c r="L1265" s="6" t="s">
        <v>4865</v>
      </c>
      <c r="M1265"/>
      <c r="N1265" s="6" t="s">
        <v>42</v>
      </c>
      <c r="O1265"/>
      <c r="P1265"/>
      <c r="Q1265"/>
      <c r="R1265"/>
      <c r="S1265"/>
      <c r="T1265"/>
      <c r="U1265"/>
      <c r="V1265" s="21" t="s">
        <v>5532</v>
      </c>
      <c r="W1265" s="17"/>
      <c r="X1265" s="17"/>
      <c r="Y1265" s="17"/>
      <c r="Z1265" s="17"/>
    </row>
    <row r="1266" spans="1:26" s="657" customFormat="1" ht="47.25">
      <c r="A1266" s="653" t="s">
        <v>3622</v>
      </c>
      <c r="B1266" s="654" t="s">
        <v>4866</v>
      </c>
      <c r="C1266" s="654" t="s">
        <v>5023</v>
      </c>
      <c r="D1266" s="6" t="str">
        <f t="shared" si="75"/>
        <v>crops_17a
Crop Roster A17</v>
      </c>
      <c r="E1266" s="654" t="s">
        <v>5023</v>
      </c>
      <c r="F1266" s="6" t="str">
        <f t="shared" si="76"/>
        <v>crops_17a
Crop Roster A17</v>
      </c>
      <c r="G1266" s="654"/>
      <c r="H1266" s="654"/>
      <c r="I1266" s="655"/>
      <c r="J1266" s="655"/>
      <c r="K1266" s="655"/>
      <c r="L1266" s="655"/>
      <c r="M1266" s="655"/>
      <c r="N1266" s="6"/>
      <c r="O1266" s="655"/>
      <c r="P1266" s="655"/>
      <c r="Q1266" s="656"/>
      <c r="R1266" s="6">
        <v>3</v>
      </c>
    </row>
    <row r="1267" spans="1:26" ht="47.25">
      <c r="A1267" s="653" t="s">
        <v>58</v>
      </c>
      <c r="B1267" s="654" t="s">
        <v>4867</v>
      </c>
      <c r="C1267" s="654" t="s">
        <v>5024</v>
      </c>
      <c r="D1267" s="6" t="str">
        <f t="shared" si="75"/>
        <v>cropsid_17a
Crop ID A17</v>
      </c>
      <c r="E1267" s="654"/>
      <c r="F1267" s="6" t="str">
        <f t="shared" si="76"/>
        <v xml:space="preserve">cropsid_17a
</v>
      </c>
      <c r="G1267" s="654"/>
      <c r="H1267" s="654"/>
      <c r="I1267"/>
      <c r="J1267"/>
      <c r="K1267"/>
      <c r="L1267"/>
      <c r="M1267"/>
      <c r="N1267" s="6"/>
      <c r="O1267"/>
      <c r="P1267"/>
      <c r="Q1267" s="657" t="s">
        <v>5863</v>
      </c>
      <c r="R1267"/>
      <c r="S1267"/>
      <c r="T1267"/>
      <c r="U1267"/>
      <c r="V1267"/>
      <c r="W1267"/>
      <c r="X1267"/>
      <c r="Y1267"/>
      <c r="Z1267"/>
    </row>
    <row r="1268" spans="1:26" ht="47.25">
      <c r="A1268" s="653" t="s">
        <v>58</v>
      </c>
      <c r="B1268" s="654" t="s">
        <v>616</v>
      </c>
      <c r="C1268" s="654" t="s">
        <v>5025</v>
      </c>
      <c r="D1268" s="6" t="str">
        <f t="shared" si="75"/>
        <v>PC3_03
Crop list A17</v>
      </c>
      <c r="E1268" s="654"/>
      <c r="F1268" s="6" t="str">
        <f t="shared" si="76"/>
        <v xml:space="preserve">PC3_03
</v>
      </c>
      <c r="G1268" s="654"/>
      <c r="H1268" s="654"/>
      <c r="I1268"/>
      <c r="J1268"/>
      <c r="K1268"/>
      <c r="L1268"/>
      <c r="M1268"/>
      <c r="N1268" s="6"/>
      <c r="O1268"/>
      <c r="P1268"/>
      <c r="Q1268" s="658" t="s">
        <v>4868</v>
      </c>
      <c r="R1268"/>
      <c r="S1268"/>
      <c r="T1268"/>
      <c r="U1268"/>
      <c r="V1268"/>
      <c r="W1268"/>
      <c r="X1268"/>
      <c r="Y1268"/>
      <c r="Z1268"/>
    </row>
    <row r="1269" spans="1:26" ht="47.25">
      <c r="A1269" s="653" t="s">
        <v>3256</v>
      </c>
      <c r="B1269" s="654" t="s">
        <v>4869</v>
      </c>
      <c r="C1269" s="654" t="s">
        <v>4870</v>
      </c>
      <c r="D1269" s="6" t="str">
        <f t="shared" si="75"/>
        <v>ap17a
CRP_Group_17a</v>
      </c>
      <c r="E1269" s="654" t="s">
        <v>4870</v>
      </c>
      <c r="F1269" s="6" t="str">
        <f t="shared" si="76"/>
        <v>ap17a
CRP_Group_17a</v>
      </c>
      <c r="G1269" s="654"/>
      <c r="H1269" s="654"/>
      <c r="I1269"/>
      <c r="J1269"/>
      <c r="K1269"/>
      <c r="L1269" s="659" t="s">
        <v>4871</v>
      </c>
      <c r="M1269"/>
      <c r="N1269" s="6"/>
      <c r="O1269"/>
      <c r="P1269"/>
      <c r="Q1269"/>
      <c r="R1269"/>
      <c r="S1269"/>
      <c r="T1269"/>
      <c r="U1269"/>
      <c r="V1269"/>
      <c r="W1269"/>
      <c r="X1269"/>
      <c r="Y1269"/>
      <c r="Z1269"/>
    </row>
    <row r="1270" spans="1:26" ht="94.5">
      <c r="A1270" s="6" t="s">
        <v>4164</v>
      </c>
      <c r="B1270" s="6" t="s">
        <v>617</v>
      </c>
      <c r="C1270" s="6" t="s">
        <v>4872</v>
      </c>
      <c r="D1270" s="6" t="str">
        <f t="shared" si="75"/>
        <v>PC3_04
[${plot_17a}]: On what proportion of plot did you grow this [${PC3_03}]?</v>
      </c>
      <c r="E1270" s="6" t="s">
        <v>4873</v>
      </c>
      <c r="F1270" s="6" t="str">
        <f t="shared" si="76"/>
        <v>PC3_04
[${plot_17a}: Ni ku kihe kigereranyo cy'umurima mwateyeho ibi [${PC3_03}]?</v>
      </c>
      <c r="G1270"/>
      <c r="H1270"/>
      <c r="I1270" s="17"/>
      <c r="J1270" s="17"/>
      <c r="K1270" s="17"/>
      <c r="L1270" s="17"/>
      <c r="M1270" s="17"/>
      <c r="N1270" s="6" t="s">
        <v>42</v>
      </c>
      <c r="O1270" s="17"/>
      <c r="P1270" s="17"/>
      <c r="Q1270" s="17"/>
      <c r="R1270" s="17"/>
      <c r="S1270" s="17"/>
      <c r="T1270" s="17"/>
      <c r="U1270" s="17"/>
      <c r="V1270" s="17"/>
      <c r="W1270" s="17"/>
      <c r="X1270" s="17"/>
      <c r="Y1270" s="17"/>
      <c r="Z1270" s="17"/>
    </row>
    <row r="1271" spans="1:26">
      <c r="A1271" s="6" t="s">
        <v>3256</v>
      </c>
      <c r="B1271" s="6" t="s">
        <v>6331</v>
      </c>
      <c r="C1271" s="6" t="s">
        <v>6331</v>
      </c>
      <c r="D1271" s="6" t="s">
        <v>6331</v>
      </c>
      <c r="E1271" s="6" t="s">
        <v>6331</v>
      </c>
      <c r="F1271" s="6" t="s">
        <v>6331</v>
      </c>
      <c r="G1271"/>
      <c r="H1271"/>
      <c r="I1271" s="17" t="s">
        <v>5160</v>
      </c>
      <c r="J1271" s="17"/>
      <c r="K1271" s="17"/>
      <c r="L1271" s="17"/>
      <c r="M1271" s="17"/>
      <c r="N1271" s="6"/>
      <c r="O1271" s="17"/>
      <c r="P1271" s="17"/>
      <c r="Q1271" s="17"/>
      <c r="R1271" s="17"/>
      <c r="S1271" s="17"/>
      <c r="T1271" s="17"/>
      <c r="U1271" s="17"/>
      <c r="V1271" s="17"/>
      <c r="W1271" s="17"/>
      <c r="X1271" s="17"/>
      <c r="Y1271" s="17"/>
      <c r="Z1271" s="17"/>
    </row>
    <row r="1272" spans="1:26" ht="94.5">
      <c r="A1272" s="6" t="s">
        <v>265</v>
      </c>
      <c r="B1272" s="6" t="s">
        <v>618</v>
      </c>
      <c r="C1272" s="6" t="s">
        <v>4874</v>
      </c>
      <c r="D1272" s="6" t="str">
        <f t="shared" si="75"/>
        <v>PC3_05
[${plot_17a}]: How much [${PC3_03}] seed did you plant in this plot?</v>
      </c>
      <c r="E1272" s="6" t="s">
        <v>4875</v>
      </c>
      <c r="F1272" s="6" t="str">
        <f t="shared" si="76"/>
        <v>PC3_05
[${plot_17a}]: Mwateye imbuto za [${PC3_03}] zingana iki muri uyu murima?</v>
      </c>
      <c r="G1272"/>
      <c r="H1272"/>
      <c r="I1272" s="17"/>
      <c r="J1272" s="17"/>
      <c r="K1272" s="17"/>
      <c r="L1272"/>
      <c r="M1272" s="17"/>
      <c r="N1272" s="6" t="s">
        <v>42</v>
      </c>
      <c r="O1272" s="17"/>
      <c r="P1272" s="17"/>
      <c r="Q1272" s="17"/>
      <c r="R1272" s="17"/>
      <c r="S1272" s="17"/>
      <c r="T1272" s="17"/>
      <c r="U1272" s="17"/>
      <c r="V1272" s="17"/>
      <c r="W1272" s="17"/>
      <c r="X1272" s="17"/>
      <c r="Y1272" s="17"/>
      <c r="Z1272" s="17"/>
    </row>
    <row r="1273" spans="1:26" ht="47.25">
      <c r="A1273" s="6" t="s">
        <v>4166</v>
      </c>
      <c r="B1273" s="6" t="s">
        <v>619</v>
      </c>
      <c r="C1273" s="6" t="s">
        <v>466</v>
      </c>
      <c r="D1273" s="6" t="str">
        <f t="shared" si="75"/>
        <v>PC3_05X
units</v>
      </c>
      <c r="E1273" s="6" t="s">
        <v>268</v>
      </c>
      <c r="F1273" s="6" t="str">
        <f t="shared" si="76"/>
        <v>PC3_05X
Ingero</v>
      </c>
      <c r="G1273"/>
      <c r="H1273"/>
      <c r="I1273" s="17" t="s">
        <v>6311</v>
      </c>
      <c r="J1273" s="17"/>
      <c r="K1273" s="17"/>
      <c r="L1273" s="6"/>
      <c r="M1273" s="17"/>
      <c r="N1273" s="6" t="s">
        <v>42</v>
      </c>
      <c r="O1273" s="17"/>
      <c r="P1273" s="17"/>
      <c r="Q1273" s="17"/>
      <c r="R1273" s="17"/>
      <c r="S1273" s="17"/>
      <c r="T1273" s="17"/>
      <c r="U1273" s="17"/>
      <c r="V1273" s="17"/>
      <c r="W1273" s="17"/>
      <c r="X1273" s="17"/>
      <c r="Y1273" s="17"/>
      <c r="Z1273" s="17"/>
    </row>
    <row r="1274" spans="1:26">
      <c r="A1274" s="6" t="s">
        <v>3258</v>
      </c>
      <c r="B1274" s="6"/>
      <c r="C1274" s="20"/>
      <c r="D1274" s="6"/>
      <c r="E1274" s="20"/>
      <c r="F1274" s="6"/>
      <c r="G1274"/>
      <c r="H1274"/>
      <c r="I1274" s="17"/>
      <c r="J1274" s="17"/>
      <c r="K1274" s="17"/>
      <c r="L1274" s="20"/>
      <c r="M1274" s="17"/>
      <c r="N1274" s="6"/>
      <c r="O1274" s="17"/>
      <c r="P1274" s="17"/>
      <c r="Q1274" s="17"/>
      <c r="R1274" s="17"/>
      <c r="S1274" s="17"/>
      <c r="T1274" s="17"/>
      <c r="U1274" s="17"/>
      <c r="V1274" s="17"/>
      <c r="W1274" s="17"/>
      <c r="X1274" s="17"/>
      <c r="Y1274" s="17"/>
      <c r="Z1274" s="17"/>
    </row>
    <row r="1275" spans="1:26" ht="94.5">
      <c r="A1275" s="6" t="s">
        <v>58</v>
      </c>
      <c r="B1275" s="6" t="s">
        <v>4876</v>
      </c>
      <c r="C1275" s="9" t="s">
        <v>4877</v>
      </c>
      <c r="D1275" s="6" t="str">
        <f t="shared" si="75"/>
        <v>SDQ_17a
Seed weight (17a) converted to KG (unless cuttings or pieces selected as units)</v>
      </c>
      <c r="E1275"/>
      <c r="F1275" s="6" t="str">
        <f t="shared" si="76"/>
        <v xml:space="preserve">SDQ_17a
</v>
      </c>
      <c r="G1275"/>
      <c r="H1275"/>
      <c r="I1275" s="17"/>
      <c r="J1275" s="17"/>
      <c r="K1275" s="17"/>
      <c r="L1275"/>
      <c r="M1275" s="17"/>
      <c r="N1275" s="6"/>
      <c r="O1275" s="17"/>
      <c r="P1275" s="17"/>
      <c r="Q1275" s="661" t="s">
        <v>4499</v>
      </c>
      <c r="R1275" s="17"/>
      <c r="S1275" s="17"/>
      <c r="T1275" s="17"/>
      <c r="U1275" s="17"/>
      <c r="V1275" s="17"/>
      <c r="W1275" s="17"/>
      <c r="X1275" s="17"/>
      <c r="Y1275" s="17"/>
      <c r="Z1275" s="17"/>
    </row>
    <row r="1276" spans="1:26" ht="78.75">
      <c r="A1276" s="6" t="s">
        <v>4169</v>
      </c>
      <c r="B1276" s="6" t="s">
        <v>620</v>
      </c>
      <c r="C1276" s="6" t="s">
        <v>4878</v>
      </c>
      <c r="D1276" s="6" t="str">
        <f t="shared" si="75"/>
        <v>PC3_06
[${plot_17a}]: [${PC3_03}]: What was the primary source of the seed?</v>
      </c>
      <c r="E1276" s="6" t="s">
        <v>4879</v>
      </c>
      <c r="F1276" s="6" t="str">
        <f t="shared" si="76"/>
        <v>PC3_06
[${plot_17a}]: Ni hehe mwakuye imbuto nyinshi za [${PC3_03}]?</v>
      </c>
      <c r="G1276"/>
      <c r="H1276"/>
      <c r="I1276" s="17"/>
      <c r="J1276" s="17"/>
      <c r="K1276" s="17"/>
      <c r="L1276" s="6" t="s">
        <v>4498</v>
      </c>
      <c r="M1276" s="17"/>
      <c r="N1276" s="6" t="s">
        <v>42</v>
      </c>
      <c r="O1276" s="17"/>
      <c r="P1276" s="17"/>
      <c r="Q1276" s="17"/>
      <c r="R1276" s="17"/>
      <c r="S1276" s="17"/>
      <c r="T1276" s="17"/>
      <c r="U1276" s="17"/>
      <c r="V1276" s="17"/>
      <c r="W1276" s="17"/>
      <c r="X1276" s="17"/>
      <c r="Y1276" s="17"/>
      <c r="Z1276" s="17"/>
    </row>
    <row r="1277" spans="1:26" s="467" customFormat="1" ht="141.75">
      <c r="A1277" s="466" t="s">
        <v>61</v>
      </c>
      <c r="B1277" s="466" t="s">
        <v>5373</v>
      </c>
      <c r="C1277" s="466" t="s">
        <v>5375</v>
      </c>
      <c r="D1277" s="466" t="str">
        <f t="shared" si="75"/>
        <v>PC3_06A
[${plot_17a}]:  Were the seeds of [${PC3_03}] part of the minikits program?</v>
      </c>
      <c r="E1277" s="466" t="s">
        <v>5376</v>
      </c>
      <c r="F1277" s="466" t="str">
        <f t="shared" si="76"/>
        <v>PC3_06A
[${plot_17a}]: Ese izo mbuto za [${PC3_03}] ni zimwe mu nyongeramusaruro zatanzwe muri gahunda ya Luwahu yo guteza imbere imbuto n'imboga?</v>
      </c>
      <c r="I1277" s="474"/>
      <c r="J1277" s="474"/>
      <c r="K1277" s="474"/>
      <c r="L1277" s="468" t="s">
        <v>6477</v>
      </c>
      <c r="M1277" s="474"/>
      <c r="N1277" s="6" t="s">
        <v>42</v>
      </c>
      <c r="O1277" s="474"/>
      <c r="P1277" s="474"/>
      <c r="Q1277" s="474"/>
      <c r="R1277" s="474"/>
      <c r="S1277" s="474"/>
      <c r="T1277" s="474"/>
      <c r="U1277" s="474"/>
      <c r="V1277" s="474"/>
      <c r="W1277" s="474"/>
      <c r="X1277" s="474"/>
      <c r="Y1277" s="474"/>
      <c r="Z1277" s="474"/>
    </row>
    <row r="1278" spans="1:26" ht="110.25">
      <c r="A1278" s="6" t="s">
        <v>47</v>
      </c>
      <c r="B1278" s="6" t="s">
        <v>621</v>
      </c>
      <c r="C1278" s="6" t="s">
        <v>4880</v>
      </c>
      <c r="D1278" s="6" t="str">
        <f t="shared" si="75"/>
        <v>PC3_07
[${plot_17a}]: How much in total did you spend on the [${PC3_03}] seed you planted in this plot?</v>
      </c>
      <c r="E1278" s="6" t="s">
        <v>4881</v>
      </c>
      <c r="F1278" s="6" t="str">
        <f t="shared" si="76"/>
        <v>PC3_07
[${plot_17a}]: Wakoresheje amafaranga angana ate ku mbuto za [${PC3_03}] wateye muri uyu murima?</v>
      </c>
      <c r="G1278" s="6" t="s">
        <v>155</v>
      </c>
      <c r="H1278"/>
      <c r="I1278" s="17"/>
      <c r="J1278" s="6" t="s">
        <v>4170</v>
      </c>
      <c r="K1278" s="17"/>
      <c r="L1278" s="17" t="s">
        <v>4500</v>
      </c>
      <c r="M1278" s="17"/>
      <c r="N1278" s="6" t="s">
        <v>42</v>
      </c>
      <c r="O1278" s="17"/>
      <c r="P1278" s="17"/>
      <c r="Q1278" s="17"/>
      <c r="R1278" s="17"/>
      <c r="S1278" s="17"/>
      <c r="T1278" s="17"/>
      <c r="U1278" s="17"/>
      <c r="V1278" s="17"/>
      <c r="W1278" s="17"/>
      <c r="X1278" s="17"/>
      <c r="Y1278" s="17"/>
      <c r="Z1278" s="17"/>
    </row>
    <row r="1279" spans="1:26" ht="110.25">
      <c r="A1279" s="662" t="s">
        <v>139</v>
      </c>
      <c r="B1279" s="6" t="s">
        <v>4964</v>
      </c>
      <c r="C1279" s="6" t="s">
        <v>4501</v>
      </c>
      <c r="D1279" s="6" t="str">
        <f t="shared" si="75"/>
        <v>PN3_07_wone
Alert! The household reported they did not spend any money on [${PC3_03}]. Are you sure this is correct?</v>
      </c>
      <c r="E1279" s="6" t="s">
        <v>4501</v>
      </c>
      <c r="F1279" s="6" t="str">
        <f t="shared" si="76"/>
        <v>PN3_07_wone
Alert! The household reported they did not spend any money on [${PC3_03}]. Are you sure this is correct?</v>
      </c>
      <c r="G1279"/>
      <c r="H1279"/>
      <c r="I1279" s="17"/>
      <c r="J1279" s="20" t="s">
        <v>273</v>
      </c>
      <c r="K1279" s="17" t="s">
        <v>274</v>
      </c>
      <c r="L1279" s="20" t="s">
        <v>4502</v>
      </c>
      <c r="M1279" s="17"/>
      <c r="N1279" s="6" t="s">
        <v>42</v>
      </c>
      <c r="O1279" s="17"/>
      <c r="P1279" s="17"/>
      <c r="Q1279" s="17"/>
      <c r="R1279" s="17"/>
      <c r="S1279" s="17"/>
      <c r="T1279" s="17"/>
      <c r="U1279" s="17"/>
      <c r="V1279" s="17"/>
      <c r="W1279" s="17"/>
      <c r="X1279" s="17"/>
      <c r="Y1279" s="17"/>
      <c r="Z1279" s="17"/>
    </row>
    <row r="1280" spans="1:26" ht="126">
      <c r="A1280" s="6" t="s">
        <v>139</v>
      </c>
      <c r="B1280" s="6" t="s">
        <v>4503</v>
      </c>
      <c r="C1280" s="6" t="s">
        <v>4504</v>
      </c>
      <c r="D1280" s="6" t="str">
        <f t="shared" si="75"/>
        <v>PC3_07_alert
Alert! The household reported that they spent more than 100,000 RWF on [${PC3_03}] seed. This is very high. Are you sure this is correct?</v>
      </c>
      <c r="E1280" s="6" t="s">
        <v>4504</v>
      </c>
      <c r="F1280" s="6" t="str">
        <f t="shared" si="76"/>
        <v>PC3_07_alert
Alert! The household reported that they spent more than 100,000 RWF on [${PC3_03}] seed. This is very high. Are you sure this is correct?</v>
      </c>
      <c r="G1280"/>
      <c r="H1280"/>
      <c r="I1280" s="17"/>
      <c r="J1280" s="20" t="s">
        <v>273</v>
      </c>
      <c r="K1280" s="17" t="s">
        <v>274</v>
      </c>
      <c r="L1280" s="20" t="s">
        <v>4505</v>
      </c>
      <c r="M1280" s="17"/>
      <c r="N1280" s="6" t="s">
        <v>42</v>
      </c>
      <c r="O1280" s="17"/>
      <c r="P1280" s="17"/>
      <c r="Q1280" s="17"/>
      <c r="R1280" s="17"/>
      <c r="S1280" s="17"/>
      <c r="T1280" s="17"/>
      <c r="U1280" s="17"/>
      <c r="V1280" s="17"/>
      <c r="W1280" s="17"/>
      <c r="X1280" s="17"/>
      <c r="Y1280" s="17"/>
      <c r="Z1280" s="17"/>
    </row>
    <row r="1281" spans="1:26">
      <c r="A1281" s="6" t="s">
        <v>3256</v>
      </c>
      <c r="B1281" s="6" t="s">
        <v>6332</v>
      </c>
      <c r="C1281" s="6" t="s">
        <v>6332</v>
      </c>
      <c r="D1281" s="6" t="s">
        <v>6332</v>
      </c>
      <c r="E1281" s="6" t="s">
        <v>6332</v>
      </c>
      <c r="F1281" s="6" t="s">
        <v>6332</v>
      </c>
      <c r="G1281"/>
      <c r="H1281"/>
      <c r="I1281" s="17" t="s">
        <v>5160</v>
      </c>
      <c r="J1281" s="20"/>
      <c r="K1281" s="17"/>
      <c r="L1281" s="17"/>
      <c r="M1281" s="17"/>
      <c r="N1281" s="6"/>
      <c r="O1281" s="17"/>
      <c r="P1281" s="17"/>
      <c r="Q1281" s="17"/>
      <c r="R1281" s="17"/>
      <c r="S1281" s="17"/>
      <c r="T1281" s="17"/>
      <c r="U1281" s="17"/>
      <c r="V1281" s="17"/>
      <c r="W1281" s="17"/>
      <c r="X1281" s="17"/>
      <c r="Y1281" s="17"/>
      <c r="Z1281" s="17"/>
    </row>
    <row r="1282" spans="1:26" ht="78.75">
      <c r="A1282" s="6" t="s">
        <v>265</v>
      </c>
      <c r="B1282" s="6" t="s">
        <v>622</v>
      </c>
      <c r="C1282" s="6" t="s">
        <v>4882</v>
      </c>
      <c r="D1282" s="6" t="str">
        <f t="shared" si="75"/>
        <v>PC3_08
[${plot_17a}]: How much of this seed did you receive for free?</v>
      </c>
      <c r="E1282" s="6" t="s">
        <v>4883</v>
      </c>
      <c r="F1282" s="6" t="str">
        <f t="shared" si="76"/>
        <v>PC3_08
[${plot_17a}]: Ni imbuto zingana gute wabonye ku buntu?</v>
      </c>
      <c r="G1282"/>
      <c r="H1282"/>
      <c r="I1282" s="17"/>
      <c r="J1282" s="17"/>
      <c r="K1282" s="17"/>
      <c r="L1282" s="17" t="s">
        <v>4498</v>
      </c>
      <c r="M1282" s="17"/>
      <c r="N1282" s="6" t="s">
        <v>42</v>
      </c>
      <c r="O1282" s="17"/>
      <c r="P1282" s="17"/>
      <c r="Q1282" s="17"/>
      <c r="R1282" s="17"/>
      <c r="S1282" s="17"/>
      <c r="T1282" s="17"/>
      <c r="U1282" s="17"/>
      <c r="V1282" s="17"/>
      <c r="W1282" s="17"/>
      <c r="X1282" s="17"/>
      <c r="Y1282" s="17"/>
      <c r="Z1282" s="17"/>
    </row>
    <row r="1283" spans="1:26" ht="47.25">
      <c r="A1283" s="6" t="s">
        <v>4166</v>
      </c>
      <c r="B1283" s="6" t="s">
        <v>623</v>
      </c>
      <c r="C1283" s="6" t="s">
        <v>466</v>
      </c>
      <c r="D1283" s="6" t="str">
        <f t="shared" si="75"/>
        <v>PC3_08X
units</v>
      </c>
      <c r="E1283" s="6" t="s">
        <v>268</v>
      </c>
      <c r="F1283" s="6" t="str">
        <f t="shared" si="76"/>
        <v>PC3_08X
Ingero</v>
      </c>
      <c r="G1283"/>
      <c r="H1283"/>
      <c r="I1283" s="17" t="s">
        <v>6311</v>
      </c>
      <c r="J1283" s="17"/>
      <c r="K1283" s="17"/>
      <c r="L1283" s="17" t="s">
        <v>4498</v>
      </c>
      <c r="M1283" s="17"/>
      <c r="N1283" s="6" t="s">
        <v>42</v>
      </c>
      <c r="O1283" s="17"/>
      <c r="P1283" s="17"/>
      <c r="Q1283" s="17"/>
      <c r="R1283" s="17"/>
      <c r="S1283" s="17"/>
      <c r="T1283" s="17"/>
      <c r="U1283" s="17"/>
      <c r="V1283" s="17"/>
      <c r="W1283" s="17"/>
      <c r="X1283" s="17"/>
      <c r="Y1283" s="17"/>
      <c r="Z1283" s="17"/>
    </row>
    <row r="1284" spans="1:26">
      <c r="A1284" s="6" t="s">
        <v>3258</v>
      </c>
      <c r="B1284" s="6"/>
      <c r="C1284" s="20"/>
      <c r="D1284" s="6"/>
      <c r="E1284" s="20"/>
      <c r="F1284" s="6"/>
      <c r="G1284"/>
      <c r="H1284"/>
      <c r="I1284" s="17"/>
      <c r="J1284" s="17"/>
      <c r="K1284" s="17"/>
      <c r="L1284" s="20"/>
      <c r="M1284" s="17"/>
      <c r="N1284" s="6"/>
      <c r="O1284" s="17"/>
      <c r="P1284" s="17"/>
      <c r="Q1284" s="17"/>
      <c r="R1284" s="17"/>
      <c r="S1284" s="17"/>
      <c r="T1284" s="17"/>
      <c r="U1284" s="17"/>
      <c r="V1284" s="17"/>
      <c r="W1284" s="17"/>
      <c r="X1284" s="17"/>
      <c r="Y1284" s="17"/>
      <c r="Z1284" s="17"/>
    </row>
    <row r="1285" spans="1:26" s="467" customFormat="1" ht="94.5">
      <c r="A1285" s="466" t="s">
        <v>5339</v>
      </c>
      <c r="B1285" s="466" t="s">
        <v>3090</v>
      </c>
      <c r="C1285" s="468" t="s">
        <v>5343</v>
      </c>
      <c r="D1285" s="6" t="str">
        <f t="shared" si="75"/>
        <v>PC3_19
[${plot_17a}]: In which month(s) did you plant [${PC3_03}]</v>
      </c>
      <c r="E1285" s="468" t="s">
        <v>5344</v>
      </c>
      <c r="F1285" s="6" t="str">
        <f t="shared" si="76"/>
        <v>PC3_19
[${plot_17a}]: Ni mu kuhe kwezi (ayahe mezi) wateye igihingwa cya [${PC3_03}]</v>
      </c>
      <c r="I1285" s="474"/>
      <c r="J1285" s="474"/>
      <c r="K1285" s="474"/>
      <c r="L1285" s="468" t="s">
        <v>6831</v>
      </c>
      <c r="M1285" s="474"/>
      <c r="N1285" s="6" t="s">
        <v>42</v>
      </c>
      <c r="O1285" s="474"/>
      <c r="P1285" s="474"/>
      <c r="Q1285" s="474"/>
      <c r="R1285" s="474"/>
      <c r="S1285" s="474"/>
      <c r="T1285" s="474"/>
      <c r="U1285" s="474"/>
      <c r="V1285" s="474"/>
      <c r="W1285" s="474"/>
      <c r="X1285" s="474"/>
      <c r="Y1285" s="474"/>
      <c r="Z1285" s="474"/>
    </row>
    <row r="1286" spans="1:26" ht="94.5">
      <c r="A1286" s="6" t="s">
        <v>58</v>
      </c>
      <c r="B1286" s="6" t="s">
        <v>4884</v>
      </c>
      <c r="C1286" s="9" t="s">
        <v>4877</v>
      </c>
      <c r="D1286" s="6" t="str">
        <f t="shared" si="75"/>
        <v>SDF_17a
Seed weight (17a) converted to KG (unless cuttings or pieces selected as units)</v>
      </c>
      <c r="E1286"/>
      <c r="F1286" s="6" t="str">
        <f t="shared" si="76"/>
        <v xml:space="preserve">SDF_17a
</v>
      </c>
      <c r="G1286"/>
      <c r="H1286"/>
      <c r="I1286" s="17"/>
      <c r="J1286" s="17"/>
      <c r="K1286" s="17"/>
      <c r="L1286"/>
      <c r="M1286" s="17"/>
      <c r="N1286" s="6"/>
      <c r="O1286" s="17"/>
      <c r="P1286" s="17"/>
      <c r="Q1286" s="661" t="s">
        <v>4506</v>
      </c>
      <c r="R1286" s="17"/>
      <c r="S1286" s="17"/>
      <c r="T1286" s="17"/>
      <c r="U1286" s="17"/>
      <c r="V1286" s="17"/>
      <c r="W1286" s="17"/>
      <c r="X1286" s="17"/>
      <c r="Y1286" s="17"/>
      <c r="Z1286" s="17"/>
    </row>
    <row r="1287" spans="1:26" s="9" customFormat="1" ht="63">
      <c r="A1287" s="6" t="s">
        <v>58</v>
      </c>
      <c r="B1287" s="9" t="s">
        <v>4885</v>
      </c>
      <c r="C1287" s="9" t="s">
        <v>4179</v>
      </c>
      <c r="D1287" s="6" t="str">
        <f t="shared" si="75"/>
        <v>SDF2_17a
Equal to 1 if weight of free seed is larger than total seed used</v>
      </c>
      <c r="F1287" s="6" t="str">
        <f t="shared" si="76"/>
        <v xml:space="preserve">SDF2_17a
</v>
      </c>
      <c r="L1287" s="9" t="s">
        <v>4886</v>
      </c>
      <c r="M1287" s="11"/>
      <c r="N1287" s="6"/>
      <c r="Q1287" s="661" t="s">
        <v>4887</v>
      </c>
      <c r="R1287" s="20"/>
      <c r="S1287" s="24"/>
    </row>
    <row r="1288" spans="1:26" ht="94.5">
      <c r="A1288" s="6" t="s">
        <v>21</v>
      </c>
      <c r="B1288" s="9" t="s">
        <v>4888</v>
      </c>
      <c r="C1288" s="9" t="s">
        <v>4180</v>
      </c>
      <c r="D1288" s="6" t="str">
        <f t="shared" si="75"/>
        <v>SDQ_17a_w
ALERT! The amount of free seed used is larger than the total amount of seed used</v>
      </c>
      <c r="E1288" s="9" t="s">
        <v>4181</v>
      </c>
      <c r="F1288" s="6" t="str">
        <f t="shared" si="76"/>
        <v>SDQ_17a_w
ALERT! Imbuto babonye ku buntu ziraruta izo bateye. Subira inyuma ubikosore.</v>
      </c>
      <c r="G1288"/>
      <c r="H1288"/>
      <c r="I1288"/>
      <c r="J1288"/>
      <c r="K1288"/>
      <c r="L1288" s="9" t="s">
        <v>4889</v>
      </c>
      <c r="M1288" s="11"/>
      <c r="N1288" s="6"/>
      <c r="O1288"/>
      <c r="P1288"/>
      <c r="Q1288" s="661"/>
      <c r="R1288" s="20"/>
      <c r="S1288" s="24"/>
      <c r="T1288"/>
      <c r="U1288"/>
      <c r="V1288"/>
      <c r="W1288"/>
      <c r="X1288"/>
      <c r="Y1288"/>
      <c r="Z1288"/>
    </row>
    <row r="1289" spans="1:26">
      <c r="A1289" s="6" t="s">
        <v>3256</v>
      </c>
      <c r="B1289" s="6" t="s">
        <v>6333</v>
      </c>
      <c r="C1289" s="6" t="s">
        <v>6333</v>
      </c>
      <c r="D1289" s="6" t="s">
        <v>6333</v>
      </c>
      <c r="E1289" s="6" t="s">
        <v>6333</v>
      </c>
      <c r="F1289" s="6" t="s">
        <v>6333</v>
      </c>
      <c r="G1289"/>
      <c r="H1289"/>
      <c r="I1289" s="611" t="s">
        <v>5160</v>
      </c>
      <c r="J1289"/>
      <c r="K1289"/>
      <c r="L1289" s="9"/>
      <c r="M1289" s="11"/>
      <c r="N1289" s="6"/>
      <c r="O1289"/>
      <c r="P1289"/>
      <c r="Q1289" s="661"/>
      <c r="R1289" s="20"/>
      <c r="S1289" s="24"/>
      <c r="T1289"/>
      <c r="U1289"/>
      <c r="V1289"/>
      <c r="W1289"/>
      <c r="X1289"/>
      <c r="Y1289"/>
      <c r="Z1289"/>
    </row>
    <row r="1290" spans="1:26" ht="94.5">
      <c r="A1290" s="6" t="s">
        <v>265</v>
      </c>
      <c r="B1290" s="6" t="s">
        <v>624</v>
      </c>
      <c r="C1290" s="6" t="s">
        <v>5026</v>
      </c>
      <c r="D1290" s="6" t="str">
        <f t="shared" si="75"/>
        <v>PC3_09
[${plot_17a}]: How much [${PC3_03}] did you harvest from this plot in Season A 17?</v>
      </c>
      <c r="E1290" s="6" t="s">
        <v>4890</v>
      </c>
      <c r="F1290" s="6" t="str">
        <f t="shared" si="76"/>
        <v>PC3_09
[${plot_17a}] Waba umaze gusarura [${PC3_03}] bingana iki muri uwo murima?</v>
      </c>
      <c r="G1290"/>
      <c r="H1290"/>
      <c r="I1290" s="17"/>
      <c r="J1290" s="6" t="s">
        <v>4170</v>
      </c>
      <c r="K1290" s="17"/>
      <c r="L1290"/>
      <c r="M1290" s="17"/>
      <c r="N1290" s="6" t="s">
        <v>42</v>
      </c>
      <c r="O1290" s="17"/>
      <c r="P1290" s="17"/>
      <c r="Q1290" s="17"/>
      <c r="R1290" s="17"/>
      <c r="S1290" s="17"/>
      <c r="T1290" s="17"/>
      <c r="U1290" s="17"/>
      <c r="V1290" s="17"/>
      <c r="W1290" s="17"/>
      <c r="X1290" s="17"/>
      <c r="Y1290" s="17"/>
      <c r="Z1290" s="17"/>
    </row>
    <row r="1291" spans="1:26" ht="47.25">
      <c r="A1291" s="6" t="s">
        <v>4183</v>
      </c>
      <c r="B1291" s="6" t="s">
        <v>625</v>
      </c>
      <c r="C1291" s="6" t="s">
        <v>466</v>
      </c>
      <c r="D1291" s="6" t="str">
        <f t="shared" si="75"/>
        <v>PC3_09X
units</v>
      </c>
      <c r="E1291" s="6" t="s">
        <v>268</v>
      </c>
      <c r="F1291" s="6" t="str">
        <f t="shared" si="76"/>
        <v>PC3_09X
Ingero</v>
      </c>
      <c r="G1291"/>
      <c r="H1291"/>
      <c r="I1291" s="17" t="s">
        <v>6311</v>
      </c>
      <c r="J1291" s="17"/>
      <c r="K1291" s="17"/>
      <c r="L1291" s="17"/>
      <c r="M1291" s="17"/>
      <c r="N1291" s="6" t="s">
        <v>42</v>
      </c>
      <c r="O1291" s="17"/>
      <c r="P1291" s="17"/>
      <c r="Q1291" s="17"/>
      <c r="R1291" s="17"/>
      <c r="S1291" s="17"/>
      <c r="T1291" s="17"/>
      <c r="U1291" s="17"/>
      <c r="V1291" s="17"/>
      <c r="W1291" s="17"/>
      <c r="X1291" s="17"/>
      <c r="Y1291" s="17"/>
      <c r="Z1291" s="17"/>
    </row>
    <row r="1292" spans="1:26">
      <c r="A1292" s="6" t="s">
        <v>3258</v>
      </c>
      <c r="B1292" s="6"/>
      <c r="C1292" s="6"/>
      <c r="D1292" s="6"/>
      <c r="E1292" s="6"/>
      <c r="F1292" s="6"/>
      <c r="G1292"/>
      <c r="H1292"/>
      <c r="I1292" s="17"/>
      <c r="J1292" s="17"/>
      <c r="K1292" s="17"/>
      <c r="L1292" s="17"/>
      <c r="M1292" s="17"/>
      <c r="N1292" s="6"/>
      <c r="O1292" s="17"/>
      <c r="P1292" s="17"/>
      <c r="Q1292" s="17"/>
      <c r="R1292" s="17"/>
      <c r="S1292" s="17"/>
      <c r="T1292" s="17"/>
      <c r="U1292" s="17"/>
      <c r="V1292" s="17"/>
      <c r="W1292" s="17"/>
      <c r="X1292" s="17"/>
      <c r="Y1292" s="17"/>
      <c r="Z1292" s="17"/>
    </row>
    <row r="1293" spans="1:26" ht="157.5">
      <c r="A1293" s="6" t="s">
        <v>4188</v>
      </c>
      <c r="B1293" s="6" t="s">
        <v>626</v>
      </c>
      <c r="C1293" s="6" t="s">
        <v>2503</v>
      </c>
      <c r="D1293" s="6" t="str">
        <f t="shared" si="75"/>
        <v>PC3_09A
[${plot_17a}]: Green or Dry Maize?</v>
      </c>
      <c r="E1293" s="6" t="s">
        <v>4891</v>
      </c>
      <c r="F1293" s="6" t="str">
        <f t="shared" si="76"/>
        <v>PC3_09A
[${plot_17a}]:  Ibigori bibisi cg byumye?</v>
      </c>
      <c r="G1293"/>
      <c r="H1293"/>
      <c r="I1293" s="17"/>
      <c r="J1293" s="17"/>
      <c r="K1293" s="17"/>
      <c r="L1293" s="6" t="s">
        <v>4892</v>
      </c>
      <c r="M1293" s="17"/>
      <c r="N1293" s="6" t="s">
        <v>42</v>
      </c>
      <c r="O1293" s="17"/>
      <c r="P1293" s="17"/>
      <c r="Q1293" s="17"/>
      <c r="R1293" s="17"/>
      <c r="S1293" s="17"/>
      <c r="T1293" s="17"/>
      <c r="U1293" s="17"/>
      <c r="V1293" s="17"/>
      <c r="W1293" s="17"/>
      <c r="X1293" s="17"/>
      <c r="Y1293" s="17"/>
      <c r="Z1293" s="17"/>
    </row>
    <row r="1294" spans="1:26">
      <c r="A1294" s="6" t="s">
        <v>3256</v>
      </c>
      <c r="B1294" s="6" t="s">
        <v>6334</v>
      </c>
      <c r="C1294" s="6" t="s">
        <v>6334</v>
      </c>
      <c r="D1294" s="6" t="s">
        <v>6334</v>
      </c>
      <c r="E1294" s="6" t="s">
        <v>6334</v>
      </c>
      <c r="F1294" s="6" t="s">
        <v>6334</v>
      </c>
      <c r="G1294"/>
      <c r="H1294"/>
      <c r="I1294" s="17" t="s">
        <v>5160</v>
      </c>
      <c r="J1294" s="17"/>
      <c r="K1294" s="17"/>
      <c r="L1294" s="6" t="s">
        <v>4508</v>
      </c>
      <c r="M1294" s="17"/>
      <c r="N1294" s="6"/>
      <c r="O1294" s="17"/>
      <c r="P1294" s="17"/>
      <c r="Q1294" s="17"/>
      <c r="R1294" s="17"/>
      <c r="S1294" s="17"/>
      <c r="T1294" s="17"/>
      <c r="U1294" s="17"/>
      <c r="V1294" s="17"/>
      <c r="W1294" s="17"/>
      <c r="X1294" s="17"/>
      <c r="Y1294" s="17"/>
      <c r="Z1294" s="17"/>
    </row>
    <row r="1295" spans="1:26" ht="47.25">
      <c r="A1295" s="6" t="s">
        <v>265</v>
      </c>
      <c r="B1295" s="6" t="s">
        <v>627</v>
      </c>
      <c r="C1295" s="6" t="s">
        <v>475</v>
      </c>
      <c r="D1295" s="6" t="str">
        <f t="shared" si="75"/>
        <v>PC3_09B
Green (Quantity)</v>
      </c>
      <c r="E1295" s="6" t="s">
        <v>476</v>
      </c>
      <c r="F1295" s="6" t="str">
        <f t="shared" si="76"/>
        <v>PC3_09B
Bibisi (ingano)</v>
      </c>
      <c r="G1295"/>
      <c r="H1295"/>
      <c r="I1295" s="17"/>
      <c r="J1295" s="17"/>
      <c r="K1295" s="17"/>
      <c r="L1295" s="6"/>
      <c r="M1295" s="17"/>
      <c r="N1295" s="6" t="s">
        <v>42</v>
      </c>
      <c r="O1295" s="17"/>
      <c r="P1295" s="17"/>
      <c r="Q1295" s="17"/>
      <c r="R1295" s="17"/>
      <c r="S1295" s="17"/>
      <c r="T1295" s="17"/>
      <c r="U1295" s="17"/>
      <c r="V1295" s="17"/>
      <c r="W1295" s="17"/>
      <c r="X1295" s="17"/>
      <c r="Y1295" s="17"/>
      <c r="Z1295" s="17"/>
    </row>
    <row r="1296" spans="1:26" ht="47.25">
      <c r="A1296" s="6" t="s">
        <v>4183</v>
      </c>
      <c r="B1296" s="6" t="s">
        <v>628</v>
      </c>
      <c r="C1296" s="6" t="s">
        <v>478</v>
      </c>
      <c r="D1296" s="6" t="str">
        <f t="shared" si="75"/>
        <v>PC3_09BX
Green (Unit)</v>
      </c>
      <c r="E1296" s="6" t="s">
        <v>479</v>
      </c>
      <c r="F1296" s="6" t="str">
        <f t="shared" si="76"/>
        <v>PC3_09BX
Bibisi (igipimo)</v>
      </c>
      <c r="G1296"/>
      <c r="H1296"/>
      <c r="I1296" s="17" t="s">
        <v>6311</v>
      </c>
      <c r="J1296" s="17"/>
      <c r="K1296" s="17"/>
      <c r="L1296" s="6"/>
      <c r="M1296" s="17"/>
      <c r="N1296" s="6" t="s">
        <v>42</v>
      </c>
      <c r="O1296" s="17"/>
      <c r="P1296" s="17"/>
      <c r="Q1296" s="17"/>
      <c r="R1296" s="17"/>
      <c r="S1296" s="17"/>
      <c r="T1296" s="17"/>
      <c r="U1296" s="17"/>
      <c r="V1296" s="17"/>
      <c r="W1296" s="17"/>
      <c r="X1296" s="17"/>
      <c r="Y1296" s="17"/>
      <c r="Z1296" s="17"/>
    </row>
    <row r="1297" spans="1:26">
      <c r="A1297" s="6" t="s">
        <v>3258</v>
      </c>
      <c r="B1297" s="6"/>
      <c r="C1297" s="6"/>
      <c r="D1297" s="6"/>
      <c r="E1297" s="6"/>
      <c r="F1297" s="6"/>
      <c r="G1297"/>
      <c r="H1297"/>
      <c r="I1297" s="17"/>
      <c r="J1297" s="17"/>
      <c r="K1297" s="17"/>
      <c r="L1297" s="6"/>
      <c r="M1297" s="17"/>
      <c r="N1297" s="6"/>
      <c r="O1297" s="17"/>
      <c r="P1297" s="17"/>
      <c r="Q1297" s="17"/>
      <c r="R1297" s="17"/>
      <c r="S1297" s="17"/>
      <c r="T1297" s="17"/>
      <c r="U1297" s="17"/>
      <c r="V1297" s="17"/>
      <c r="W1297" s="17"/>
      <c r="X1297" s="17"/>
      <c r="Y1297" s="17"/>
      <c r="Z1297" s="17"/>
    </row>
    <row r="1298" spans="1:26">
      <c r="A1298" s="6" t="s">
        <v>3256</v>
      </c>
      <c r="B1298" s="6" t="s">
        <v>6335</v>
      </c>
      <c r="C1298" s="6" t="s">
        <v>6335</v>
      </c>
      <c r="D1298" s="6" t="s">
        <v>6335</v>
      </c>
      <c r="E1298" s="6" t="s">
        <v>6335</v>
      </c>
      <c r="F1298" s="6" t="s">
        <v>6335</v>
      </c>
      <c r="G1298"/>
      <c r="H1298"/>
      <c r="I1298" s="17" t="s">
        <v>5160</v>
      </c>
      <c r="J1298" s="17"/>
      <c r="K1298" s="17"/>
      <c r="L1298" s="6" t="s">
        <v>4508</v>
      </c>
      <c r="M1298" s="17"/>
      <c r="N1298" s="6"/>
      <c r="O1298" s="17"/>
      <c r="P1298" s="17"/>
      <c r="Q1298" s="17"/>
      <c r="R1298" s="17"/>
      <c r="S1298" s="17"/>
      <c r="T1298" s="17"/>
      <c r="U1298" s="17"/>
      <c r="V1298" s="17"/>
      <c r="W1298" s="17"/>
      <c r="X1298" s="17"/>
      <c r="Y1298" s="17"/>
      <c r="Z1298" s="17"/>
    </row>
    <row r="1299" spans="1:26" ht="47.25">
      <c r="A1299" s="6" t="s">
        <v>265</v>
      </c>
      <c r="B1299" s="6" t="s">
        <v>629</v>
      </c>
      <c r="C1299" s="6" t="s">
        <v>4190</v>
      </c>
      <c r="D1299" s="6" t="str">
        <f t="shared" si="75"/>
        <v>PC3_09C
Dry (Quantity)</v>
      </c>
      <c r="E1299" s="6" t="s">
        <v>481</v>
      </c>
      <c r="F1299" s="6" t="str">
        <f t="shared" si="76"/>
        <v>PC3_09C
Byumye (ingano)</v>
      </c>
      <c r="G1299"/>
      <c r="H1299"/>
      <c r="I1299" s="17"/>
      <c r="J1299" s="17"/>
      <c r="K1299" s="17"/>
      <c r="L1299" s="6"/>
      <c r="M1299" s="17"/>
      <c r="N1299" s="6" t="s">
        <v>42</v>
      </c>
      <c r="O1299" s="17"/>
      <c r="P1299" s="17"/>
      <c r="Q1299" s="17"/>
      <c r="R1299" s="17"/>
      <c r="S1299" s="17"/>
      <c r="T1299" s="17"/>
      <c r="U1299" s="17"/>
      <c r="V1299" s="17"/>
      <c r="W1299" s="17"/>
      <c r="X1299" s="17"/>
      <c r="Y1299" s="17"/>
      <c r="Z1299" s="17"/>
    </row>
    <row r="1300" spans="1:26" ht="47.25">
      <c r="A1300" s="6" t="s">
        <v>4183</v>
      </c>
      <c r="B1300" s="6" t="s">
        <v>630</v>
      </c>
      <c r="C1300" s="6" t="s">
        <v>483</v>
      </c>
      <c r="D1300" s="6" t="str">
        <f t="shared" si="75"/>
        <v>PC3_09CX
Dry (Unit)</v>
      </c>
      <c r="E1300" s="6" t="s">
        <v>484</v>
      </c>
      <c r="F1300" s="6" t="str">
        <f t="shared" si="76"/>
        <v>PC3_09CX
Byumye (igipimo)</v>
      </c>
      <c r="G1300"/>
      <c r="H1300"/>
      <c r="I1300" s="17" t="s">
        <v>6311</v>
      </c>
      <c r="J1300" s="17"/>
      <c r="K1300" s="17"/>
      <c r="L1300" s="6"/>
      <c r="M1300" s="17"/>
      <c r="N1300" s="6" t="s">
        <v>42</v>
      </c>
      <c r="O1300" s="17"/>
      <c r="P1300" s="17"/>
      <c r="Q1300" s="17"/>
      <c r="R1300" s="17"/>
      <c r="S1300" s="17"/>
      <c r="T1300" s="17"/>
      <c r="U1300" s="17"/>
      <c r="V1300" s="17"/>
      <c r="W1300" s="17"/>
      <c r="X1300" s="17"/>
      <c r="Y1300" s="17"/>
      <c r="Z1300" s="17"/>
    </row>
    <row r="1301" spans="1:26">
      <c r="A1301" s="20" t="s">
        <v>3258</v>
      </c>
      <c r="B1301" s="20"/>
      <c r="C1301" s="20"/>
      <c r="D1301" s="6"/>
      <c r="E1301" s="20"/>
      <c r="F1301" s="6"/>
      <c r="G1301"/>
      <c r="H1301"/>
      <c r="I1301" s="17"/>
      <c r="J1301" s="17"/>
      <c r="K1301" s="17"/>
      <c r="L1301" s="20"/>
      <c r="M1301" s="17"/>
      <c r="N1301" s="6"/>
      <c r="O1301" s="17"/>
      <c r="P1301" s="17"/>
      <c r="Q1301" s="17"/>
      <c r="R1301" s="17"/>
      <c r="S1301" s="17"/>
      <c r="T1301" s="17"/>
      <c r="U1301" s="17"/>
      <c r="V1301" s="17"/>
      <c r="W1301" s="17"/>
      <c r="X1301" s="17"/>
      <c r="Y1301" s="17"/>
      <c r="Z1301" s="17"/>
    </row>
    <row r="1302" spans="1:26" s="9" customFormat="1" ht="267.75">
      <c r="A1302" s="9" t="s">
        <v>58</v>
      </c>
      <c r="B1302" s="9" t="s">
        <v>4893</v>
      </c>
      <c r="C1302" s="9" t="s">
        <v>4894</v>
      </c>
      <c r="D1302" s="6" t="str">
        <f t="shared" si="75"/>
        <v>HQ_17a
Harvest weight (17a) converted to KG (unless bundle as units)</v>
      </c>
      <c r="F1302" s="6" t="str">
        <f t="shared" si="76"/>
        <v xml:space="preserve">HQ_17a
</v>
      </c>
      <c r="M1302" s="11"/>
      <c r="N1302" s="6"/>
      <c r="Q1302" s="661" t="s">
        <v>4509</v>
      </c>
      <c r="R1302" s="663"/>
      <c r="S1302" s="24"/>
    </row>
    <row r="1303" spans="1:26" ht="141.75">
      <c r="A1303" s="6" t="s">
        <v>139</v>
      </c>
      <c r="B1303" s="6" t="s">
        <v>4510</v>
      </c>
      <c r="C1303" s="6" t="s">
        <v>4511</v>
      </c>
      <c r="D1303" s="6" t="str">
        <f t="shared" si="75"/>
        <v>PC3_09_alert
Alert! The household reported that they harvested more than 10,000 KG of [${PC3_03}]. This is very high. Are you sure this is correct.</v>
      </c>
      <c r="E1303" s="6" t="s">
        <v>4511</v>
      </c>
      <c r="F1303" s="6" t="str">
        <f t="shared" si="76"/>
        <v>PC3_09_alert
Alert! The household reported that they harvested more than 10,000 KG of [${PC3_03}]. This is very high. Are you sure this is correct.</v>
      </c>
      <c r="G1303"/>
      <c r="H1303"/>
      <c r="I1303" s="17"/>
      <c r="J1303" s="20" t="s">
        <v>273</v>
      </c>
      <c r="K1303" s="17" t="s">
        <v>274</v>
      </c>
      <c r="L1303" s="20" t="s">
        <v>4895</v>
      </c>
      <c r="M1303" s="17"/>
      <c r="N1303" s="6" t="s">
        <v>42</v>
      </c>
      <c r="O1303" s="17"/>
      <c r="P1303" s="17"/>
      <c r="Q1303" s="17"/>
      <c r="R1303" s="17"/>
      <c r="S1303" s="17"/>
      <c r="T1303" s="17"/>
      <c r="U1303" s="17"/>
      <c r="V1303" s="17"/>
      <c r="W1303" s="17"/>
      <c r="X1303" s="17"/>
      <c r="Y1303" s="17"/>
      <c r="Z1303" s="17"/>
    </row>
    <row r="1304" spans="1:26" ht="63">
      <c r="A1304" s="6" t="s">
        <v>4191</v>
      </c>
      <c r="B1304" s="6" t="s">
        <v>631</v>
      </c>
      <c r="C1304" s="6" t="s">
        <v>4896</v>
      </c>
      <c r="D1304" s="6" t="str">
        <f t="shared" si="75"/>
        <v>PC3_09D
[${plot_17a}]: Why was the harvested amount zero?</v>
      </c>
      <c r="E1304" s="6" t="s">
        <v>486</v>
      </c>
      <c r="F1304" s="6" t="str">
        <f t="shared" si="76"/>
        <v>PC3_09D
Kubera iki umusaruro wabonetse ari zeru?</v>
      </c>
      <c r="G1304"/>
      <c r="H1304"/>
      <c r="I1304" s="17"/>
      <c r="J1304" s="17"/>
      <c r="K1304" s="17"/>
      <c r="L1304" s="6" t="s">
        <v>4512</v>
      </c>
      <c r="M1304" s="17"/>
      <c r="N1304" s="6" t="s">
        <v>42</v>
      </c>
      <c r="O1304" s="17"/>
      <c r="P1304" s="17"/>
      <c r="Q1304" s="17"/>
      <c r="R1304" s="17"/>
      <c r="S1304" s="17"/>
      <c r="T1304" s="17"/>
      <c r="U1304" s="17"/>
      <c r="V1304" s="17"/>
      <c r="W1304" s="17"/>
      <c r="X1304" s="17"/>
      <c r="Y1304" s="17"/>
      <c r="Z1304" s="17"/>
    </row>
    <row r="1305" spans="1:26">
      <c r="A1305" s="6" t="s">
        <v>3256</v>
      </c>
      <c r="B1305" s="6" t="s">
        <v>6336</v>
      </c>
      <c r="C1305" s="6" t="s">
        <v>6336</v>
      </c>
      <c r="D1305" s="6" t="s">
        <v>6336</v>
      </c>
      <c r="E1305" s="6" t="s">
        <v>6336</v>
      </c>
      <c r="F1305" s="6" t="s">
        <v>6336</v>
      </c>
      <c r="G1305"/>
      <c r="H1305"/>
      <c r="I1305" s="17" t="s">
        <v>5160</v>
      </c>
      <c r="J1305" s="17"/>
      <c r="K1305" s="17"/>
      <c r="L1305" s="6" t="s">
        <v>4507</v>
      </c>
      <c r="M1305" s="17"/>
      <c r="N1305" s="6"/>
      <c r="O1305" s="17"/>
      <c r="P1305" s="17"/>
      <c r="Q1305" s="17"/>
      <c r="R1305" s="17"/>
      <c r="S1305" s="17"/>
      <c r="T1305" s="17"/>
      <c r="U1305" s="17"/>
      <c r="V1305" s="17"/>
      <c r="W1305" s="17"/>
      <c r="X1305" s="17"/>
      <c r="Y1305" s="17"/>
      <c r="Z1305" s="17"/>
    </row>
    <row r="1306" spans="1:26" ht="110.25">
      <c r="A1306" s="6" t="s">
        <v>265</v>
      </c>
      <c r="B1306" s="6" t="s">
        <v>632</v>
      </c>
      <c r="C1306" s="6" t="s">
        <v>5027</v>
      </c>
      <c r="D1306" s="6" t="str">
        <f t="shared" si="75"/>
        <v>PC3_10
[${plot_17a}]: How much [${PC3_03}] did you sell from the season A 2017 harvest?</v>
      </c>
      <c r="E1306" s="6" t="s">
        <v>5028</v>
      </c>
      <c r="F1306" s="6" t="str">
        <f t="shared" si="76"/>
        <v>PC3_10
[${plot_17a}]: Umaze kugurisha [${PC3_03}] bingana iki wavanye mu musaruro w'igihembwe cy'ihinga A 2017?</v>
      </c>
      <c r="G1306"/>
      <c r="H1306"/>
      <c r="I1306"/>
      <c r="J1306"/>
      <c r="K1306"/>
      <c r="L1306" s="6"/>
      <c r="M1306" s="17"/>
      <c r="N1306" s="6" t="s">
        <v>42</v>
      </c>
      <c r="O1306" s="17"/>
      <c r="P1306" s="17"/>
      <c r="Q1306" s="17"/>
      <c r="R1306" s="17"/>
      <c r="S1306" s="17"/>
      <c r="T1306" s="17"/>
      <c r="U1306" s="17"/>
      <c r="V1306" s="17"/>
      <c r="W1306" s="17"/>
      <c r="X1306" s="17"/>
      <c r="Y1306" s="17"/>
      <c r="Z1306" s="17"/>
    </row>
    <row r="1307" spans="1:26" ht="47.25">
      <c r="A1307" s="6" t="s">
        <v>4183</v>
      </c>
      <c r="B1307" s="6" t="s">
        <v>633</v>
      </c>
      <c r="C1307" s="6" t="s">
        <v>466</v>
      </c>
      <c r="D1307" s="6" t="str">
        <f t="shared" si="75"/>
        <v>PC3_10X
units</v>
      </c>
      <c r="E1307" s="6" t="s">
        <v>268</v>
      </c>
      <c r="F1307" s="6" t="str">
        <f t="shared" si="76"/>
        <v>PC3_10X
Ingero</v>
      </c>
      <c r="G1307"/>
      <c r="H1307"/>
      <c r="I1307" t="s">
        <v>6311</v>
      </c>
      <c r="J1307"/>
      <c r="K1307"/>
      <c r="L1307" s="6"/>
      <c r="M1307" s="17"/>
      <c r="N1307" s="6" t="s">
        <v>42</v>
      </c>
      <c r="O1307" s="17"/>
      <c r="P1307" s="17"/>
      <c r="Q1307" s="17"/>
      <c r="R1307" s="17"/>
      <c r="S1307" s="17"/>
      <c r="T1307" s="17"/>
      <c r="U1307" s="17"/>
      <c r="V1307" s="17"/>
      <c r="W1307" s="17"/>
      <c r="X1307" s="17"/>
      <c r="Y1307" s="17"/>
      <c r="Z1307" s="17"/>
    </row>
    <row r="1308" spans="1:26">
      <c r="A1308" s="20" t="s">
        <v>3258</v>
      </c>
      <c r="B1308" s="20"/>
      <c r="C1308" s="20"/>
      <c r="D1308" s="6"/>
      <c r="E1308" s="20"/>
      <c r="F1308" s="6"/>
      <c r="G1308"/>
      <c r="H1308"/>
      <c r="I1308"/>
      <c r="J1308"/>
      <c r="K1308"/>
      <c r="L1308" s="20"/>
      <c r="M1308" s="17"/>
      <c r="N1308" s="6"/>
      <c r="O1308" s="17"/>
      <c r="P1308" s="17"/>
      <c r="Q1308" s="17"/>
      <c r="R1308" s="17"/>
      <c r="S1308" s="17"/>
      <c r="T1308" s="17"/>
      <c r="U1308" s="17"/>
      <c r="V1308" s="17"/>
      <c r="W1308" s="17"/>
      <c r="X1308" s="17"/>
      <c r="Y1308" s="17"/>
      <c r="Z1308" s="17"/>
    </row>
    <row r="1309" spans="1:26" s="9" customFormat="1" ht="267.75">
      <c r="A1309" s="9" t="s">
        <v>58</v>
      </c>
      <c r="B1309" s="9" t="s">
        <v>4897</v>
      </c>
      <c r="C1309" s="9" t="s">
        <v>4898</v>
      </c>
      <c r="D1309" s="6" t="str">
        <f t="shared" si="75"/>
        <v>SQ_17a
Sale weight (17a) converted to KG (unless bundle as units)</v>
      </c>
      <c r="F1309" s="6" t="str">
        <f t="shared" si="76"/>
        <v xml:space="preserve">SQ_17a
</v>
      </c>
      <c r="M1309" s="11"/>
      <c r="N1309" s="6"/>
      <c r="Q1309" s="661" t="s">
        <v>4513</v>
      </c>
      <c r="R1309" s="663"/>
      <c r="S1309" s="24"/>
    </row>
    <row r="1310" spans="1:26" ht="63">
      <c r="A1310" s="9" t="s">
        <v>58</v>
      </c>
      <c r="B1310" s="9" t="s">
        <v>4899</v>
      </c>
      <c r="C1310" s="9" t="s">
        <v>4194</v>
      </c>
      <c r="D1310" s="6" t="str">
        <f t="shared" si="75"/>
        <v>SQ2_17a
Equal to 1 if sale weight larger than total harvest weight</v>
      </c>
      <c r="E1310" s="9"/>
      <c r="F1310" s="6" t="str">
        <f t="shared" si="76"/>
        <v xml:space="preserve">SQ2_17a
</v>
      </c>
      <c r="G1310" s="9"/>
      <c r="H1310" s="9"/>
      <c r="I1310" s="9"/>
      <c r="J1310" s="9"/>
      <c r="K1310" s="9"/>
      <c r="L1310" s="9" t="s">
        <v>4900</v>
      </c>
      <c r="M1310" s="11"/>
      <c r="N1310" s="6"/>
      <c r="O1310"/>
      <c r="P1310"/>
      <c r="Q1310" s="661" t="s">
        <v>4901</v>
      </c>
      <c r="R1310" s="20"/>
      <c r="S1310" s="24"/>
      <c r="T1310"/>
      <c r="U1310"/>
      <c r="V1310"/>
      <c r="W1310"/>
      <c r="X1310"/>
      <c r="Y1310"/>
      <c r="Z1310"/>
    </row>
    <row r="1311" spans="1:26" ht="94.5">
      <c r="A1311" s="9" t="s">
        <v>21</v>
      </c>
      <c r="B1311" s="9" t="s">
        <v>4902</v>
      </c>
      <c r="C1311" s="9" t="s">
        <v>4195</v>
      </c>
      <c r="D1311" s="6" t="str">
        <f t="shared" si="75"/>
        <v>SQ_17a_w
ALERT! The amount sold is larger than the amount harvested.</v>
      </c>
      <c r="E1311" s="9" t="s">
        <v>4196</v>
      </c>
      <c r="F1311" s="6" t="str">
        <f t="shared" si="76"/>
        <v>SQ_17a_w
IKITONDERWA!  ibyo yasaruye ntibingana / ntibihura nuburyo yabikoresheje.</v>
      </c>
      <c r="G1311"/>
      <c r="H1311"/>
      <c r="I1311"/>
      <c r="J1311"/>
      <c r="K1311"/>
      <c r="L1311" s="9" t="s">
        <v>4903</v>
      </c>
      <c r="M1311" s="11"/>
      <c r="N1311" s="6"/>
      <c r="O1311"/>
      <c r="P1311"/>
      <c r="Q1311" s="661"/>
      <c r="R1311" s="20"/>
      <c r="S1311" s="24"/>
      <c r="T1311"/>
      <c r="U1311"/>
      <c r="V1311"/>
      <c r="W1311"/>
      <c r="X1311"/>
      <c r="Y1311"/>
      <c r="Z1311"/>
    </row>
    <row r="1312" spans="1:26" ht="157.5">
      <c r="A1312" s="6" t="s">
        <v>4188</v>
      </c>
      <c r="B1312" s="6" t="s">
        <v>634</v>
      </c>
      <c r="C1312" s="6" t="s">
        <v>2503</v>
      </c>
      <c r="D1312" s="6" t="str">
        <f t="shared" si="75"/>
        <v>PC3_10A
[${plot_17a}]: Green or Dry Maize?</v>
      </c>
      <c r="E1312" s="6" t="s">
        <v>4891</v>
      </c>
      <c r="F1312" s="6" t="str">
        <f t="shared" si="76"/>
        <v>PC3_10A
[${plot_17a}]:  Ibigori bibisi cg byumye?</v>
      </c>
      <c r="G1312"/>
      <c r="H1312"/>
      <c r="I1312"/>
      <c r="J1312"/>
      <c r="K1312"/>
      <c r="L1312" s="6" t="s">
        <v>4904</v>
      </c>
      <c r="M1312" s="17"/>
      <c r="N1312" s="6" t="s">
        <v>42</v>
      </c>
      <c r="O1312" s="17"/>
      <c r="P1312" s="17"/>
      <c r="Q1312" s="17"/>
      <c r="R1312" s="17"/>
      <c r="S1312" s="17"/>
      <c r="T1312" s="17"/>
      <c r="U1312" s="17"/>
      <c r="V1312" s="17"/>
      <c r="W1312" s="17"/>
      <c r="X1312" s="17"/>
      <c r="Y1312" s="17"/>
      <c r="Z1312" s="17"/>
    </row>
    <row r="1313" spans="1:26">
      <c r="A1313" s="6" t="s">
        <v>3256</v>
      </c>
      <c r="B1313" s="6" t="s">
        <v>6337</v>
      </c>
      <c r="C1313" s="6" t="s">
        <v>6337</v>
      </c>
      <c r="D1313" s="6" t="s">
        <v>6337</v>
      </c>
      <c r="E1313" s="6" t="s">
        <v>6337</v>
      </c>
      <c r="F1313" s="6" t="s">
        <v>6337</v>
      </c>
      <c r="G1313"/>
      <c r="H1313"/>
      <c r="I1313" s="611" t="s">
        <v>5160</v>
      </c>
      <c r="J1313"/>
      <c r="K1313"/>
      <c r="L1313" s="6" t="s">
        <v>4514</v>
      </c>
      <c r="M1313" s="17"/>
      <c r="N1313" s="6"/>
      <c r="O1313" s="17"/>
      <c r="P1313" s="17"/>
      <c r="Q1313" s="17"/>
      <c r="R1313" s="17"/>
      <c r="S1313" s="17"/>
      <c r="T1313" s="17"/>
      <c r="U1313" s="17"/>
      <c r="V1313" s="17"/>
      <c r="W1313" s="17"/>
      <c r="X1313" s="17"/>
      <c r="Y1313" s="17"/>
      <c r="Z1313" s="17"/>
    </row>
    <row r="1314" spans="1:26" ht="47.25">
      <c r="A1314" s="6" t="s">
        <v>265</v>
      </c>
      <c r="B1314" s="6" t="s">
        <v>635</v>
      </c>
      <c r="C1314" s="6" t="s">
        <v>475</v>
      </c>
      <c r="D1314" s="6" t="str">
        <f t="shared" si="75"/>
        <v>PC3_10B
Green (Quantity)</v>
      </c>
      <c r="E1314" s="6" t="s">
        <v>476</v>
      </c>
      <c r="F1314" s="6" t="str">
        <f t="shared" si="76"/>
        <v>PC3_10B
Bibisi (ingano)</v>
      </c>
      <c r="G1314"/>
      <c r="H1314"/>
      <c r="I1314"/>
      <c r="J1314"/>
      <c r="K1314"/>
      <c r="L1314" s="6"/>
      <c r="M1314" s="17"/>
      <c r="N1314" s="6" t="s">
        <v>42</v>
      </c>
      <c r="O1314" s="17"/>
      <c r="P1314" s="17"/>
      <c r="Q1314" s="17"/>
      <c r="R1314" s="17"/>
      <c r="S1314" s="17"/>
      <c r="T1314" s="17"/>
      <c r="U1314" s="17"/>
      <c r="V1314" s="17"/>
      <c r="W1314" s="17"/>
      <c r="X1314" s="17"/>
      <c r="Y1314" s="17"/>
      <c r="Z1314" s="17"/>
    </row>
    <row r="1315" spans="1:26" ht="47.25">
      <c r="A1315" s="6" t="s">
        <v>4183</v>
      </c>
      <c r="B1315" s="6" t="s">
        <v>636</v>
      </c>
      <c r="C1315" s="6" t="s">
        <v>478</v>
      </c>
      <c r="D1315" s="6" t="str">
        <f t="shared" si="75"/>
        <v>PC3_10BX
Green (Unit)</v>
      </c>
      <c r="E1315" s="6" t="s">
        <v>479</v>
      </c>
      <c r="F1315" s="6" t="str">
        <f t="shared" si="76"/>
        <v>PC3_10BX
Bibisi (igipimo)</v>
      </c>
      <c r="G1315"/>
      <c r="H1315"/>
      <c r="I1315" t="s">
        <v>6311</v>
      </c>
      <c r="J1315"/>
      <c r="K1315"/>
      <c r="L1315" s="6"/>
      <c r="M1315" s="17"/>
      <c r="N1315" s="6" t="s">
        <v>42</v>
      </c>
      <c r="O1315" s="17"/>
      <c r="P1315" s="17"/>
      <c r="Q1315" s="17"/>
      <c r="R1315" s="17"/>
      <c r="S1315" s="17"/>
      <c r="T1315" s="17"/>
      <c r="U1315" s="17"/>
      <c r="V1315" s="17"/>
      <c r="W1315" s="17"/>
      <c r="X1315" s="17"/>
      <c r="Y1315" s="17"/>
      <c r="Z1315" s="17"/>
    </row>
    <row r="1316" spans="1:26">
      <c r="A1316" s="6" t="s">
        <v>3258</v>
      </c>
      <c r="B1316" s="6"/>
      <c r="C1316" s="6"/>
      <c r="D1316" s="6"/>
      <c r="E1316" s="6"/>
      <c r="F1316" s="6"/>
      <c r="G1316"/>
      <c r="H1316"/>
      <c r="I1316"/>
      <c r="J1316"/>
      <c r="K1316"/>
      <c r="L1316" s="6"/>
      <c r="M1316" s="17"/>
      <c r="N1316" s="6"/>
      <c r="O1316" s="17"/>
      <c r="P1316" s="17"/>
      <c r="Q1316" s="17"/>
      <c r="R1316" s="17"/>
      <c r="S1316" s="17"/>
      <c r="T1316" s="17"/>
      <c r="U1316" s="17"/>
      <c r="V1316" s="17"/>
      <c r="W1316" s="17"/>
      <c r="X1316" s="17"/>
      <c r="Y1316" s="17"/>
      <c r="Z1316" s="17"/>
    </row>
    <row r="1317" spans="1:26">
      <c r="A1317" s="6" t="s">
        <v>3256</v>
      </c>
      <c r="B1317" s="6" t="s">
        <v>6338</v>
      </c>
      <c r="C1317" s="6" t="s">
        <v>6338</v>
      </c>
      <c r="D1317" s="6" t="s">
        <v>6338</v>
      </c>
      <c r="E1317" s="6" t="s">
        <v>6338</v>
      </c>
      <c r="F1317" s="6" t="s">
        <v>6338</v>
      </c>
      <c r="G1317"/>
      <c r="H1317"/>
      <c r="I1317" s="611" t="s">
        <v>5160</v>
      </c>
      <c r="J1317"/>
      <c r="K1317"/>
      <c r="L1317" s="6" t="s">
        <v>4514</v>
      </c>
      <c r="M1317" s="17"/>
      <c r="N1317" s="6"/>
      <c r="O1317" s="17"/>
      <c r="P1317" s="17"/>
      <c r="Q1317" s="17"/>
      <c r="R1317" s="17"/>
      <c r="S1317" s="17"/>
      <c r="T1317" s="17"/>
      <c r="U1317" s="17"/>
      <c r="V1317" s="17"/>
      <c r="W1317" s="17"/>
      <c r="X1317" s="17"/>
      <c r="Y1317" s="17"/>
      <c r="Z1317" s="17"/>
    </row>
    <row r="1318" spans="1:26" ht="47.25">
      <c r="A1318" s="6" t="s">
        <v>265</v>
      </c>
      <c r="B1318" s="6" t="s">
        <v>637</v>
      </c>
      <c r="C1318" s="6" t="s">
        <v>4190</v>
      </c>
      <c r="D1318" s="6" t="str">
        <f t="shared" si="75"/>
        <v>PC3_10C
Dry (Quantity)</v>
      </c>
      <c r="E1318" s="6" t="s">
        <v>481</v>
      </c>
      <c r="F1318" s="6" t="str">
        <f t="shared" si="76"/>
        <v>PC3_10C
Byumye (ingano)</v>
      </c>
      <c r="G1318"/>
      <c r="H1318"/>
      <c r="I1318"/>
      <c r="J1318"/>
      <c r="K1318"/>
      <c r="L1318" s="6"/>
      <c r="M1318" s="17"/>
      <c r="N1318" s="6" t="s">
        <v>42</v>
      </c>
      <c r="O1318" s="17"/>
      <c r="P1318" s="17"/>
      <c r="Q1318" s="17"/>
      <c r="R1318" s="17"/>
      <c r="S1318" s="17"/>
      <c r="T1318" s="17"/>
      <c r="U1318" s="17"/>
      <c r="V1318" s="17"/>
      <c r="W1318" s="17"/>
      <c r="X1318" s="17"/>
      <c r="Y1318" s="17"/>
      <c r="Z1318" s="17"/>
    </row>
    <row r="1319" spans="1:26" ht="47.25">
      <c r="A1319" s="6" t="s">
        <v>4183</v>
      </c>
      <c r="B1319" s="6" t="s">
        <v>638</v>
      </c>
      <c r="C1319" s="6" t="s">
        <v>483</v>
      </c>
      <c r="D1319" s="6" t="str">
        <f t="shared" si="75"/>
        <v>PC3_10CX
Dry (Unit)</v>
      </c>
      <c r="E1319" s="6" t="s">
        <v>484</v>
      </c>
      <c r="F1319" s="6" t="str">
        <f t="shared" si="76"/>
        <v>PC3_10CX
Byumye (igipimo)</v>
      </c>
      <c r="G1319"/>
      <c r="H1319"/>
      <c r="I1319" t="s">
        <v>6311</v>
      </c>
      <c r="J1319"/>
      <c r="K1319"/>
      <c r="L1319" s="6"/>
      <c r="M1319" s="17"/>
      <c r="N1319" s="6" t="s">
        <v>42</v>
      </c>
      <c r="O1319" s="17"/>
      <c r="P1319" s="17"/>
      <c r="Q1319" s="17"/>
      <c r="R1319" s="17"/>
      <c r="S1319" s="17"/>
      <c r="T1319" s="17"/>
      <c r="U1319" s="17"/>
      <c r="V1319" s="17"/>
      <c r="W1319" s="17"/>
      <c r="X1319" s="17"/>
      <c r="Y1319" s="17"/>
      <c r="Z1319" s="17"/>
    </row>
    <row r="1320" spans="1:26">
      <c r="A1320" s="6" t="s">
        <v>3258</v>
      </c>
      <c r="B1320" s="6"/>
      <c r="C1320" s="6"/>
      <c r="D1320" s="6"/>
      <c r="E1320" s="6"/>
      <c r="F1320" s="6"/>
      <c r="G1320"/>
      <c r="H1320"/>
      <c r="I1320"/>
      <c r="J1320"/>
      <c r="K1320"/>
      <c r="L1320" s="6"/>
      <c r="M1320" s="17"/>
      <c r="N1320" s="6"/>
      <c r="O1320" s="17"/>
      <c r="P1320" s="17"/>
      <c r="Q1320" s="17"/>
      <c r="R1320" s="17"/>
      <c r="S1320" s="17"/>
      <c r="T1320" s="17"/>
      <c r="U1320" s="17"/>
      <c r="V1320" s="17"/>
      <c r="W1320" s="17"/>
      <c r="X1320" s="17"/>
      <c r="Y1320" s="17"/>
      <c r="Z1320" s="17"/>
    </row>
    <row r="1321" spans="1:26" ht="78.75">
      <c r="A1321" s="6" t="s">
        <v>5340</v>
      </c>
      <c r="B1321" s="6" t="s">
        <v>639</v>
      </c>
      <c r="C1321" s="6" t="s">
        <v>4905</v>
      </c>
      <c r="D1321" s="6" t="str">
        <f t="shared" ref="D1321:D1409" si="79">$B1321&amp;"
"&amp;$C1321</f>
        <v>PC3_10D
[${plot_17a}]: Who do you sell [${PC3_03}] to?</v>
      </c>
      <c r="E1321" s="6" t="s">
        <v>4906</v>
      </c>
      <c r="F1321" s="6" t="str">
        <f t="shared" si="76"/>
        <v>PC3_10D
[${plot_17a}]: Ni hehe wagurishije umusaruro wa [${PC3_03}]?</v>
      </c>
      <c r="G1321"/>
      <c r="H1321"/>
      <c r="I1321"/>
      <c r="J1321"/>
      <c r="K1321"/>
      <c r="L1321" s="6" t="s">
        <v>4515</v>
      </c>
      <c r="M1321" s="17"/>
      <c r="N1321" s="6" t="s">
        <v>42</v>
      </c>
      <c r="O1321" s="17"/>
      <c r="P1321" s="17"/>
      <c r="Q1321" s="17"/>
      <c r="R1321" s="17"/>
      <c r="S1321" s="17"/>
      <c r="T1321" s="17"/>
      <c r="U1321" s="17"/>
      <c r="V1321" s="17"/>
      <c r="W1321" s="17"/>
      <c r="X1321" s="17"/>
      <c r="Y1321" s="17"/>
      <c r="Z1321" s="17"/>
    </row>
    <row r="1322" spans="1:26" s="467" customFormat="1" ht="78.75">
      <c r="A1322" s="466" t="s">
        <v>79</v>
      </c>
      <c r="B1322" s="466" t="s">
        <v>6824</v>
      </c>
      <c r="C1322" s="466" t="s">
        <v>5367</v>
      </c>
      <c r="D1322" s="466" t="str">
        <f t="shared" si="79"/>
        <v>PC3_10Da
Where do you sell [${PC3_03}]?</v>
      </c>
      <c r="E1322" s="466" t="s">
        <v>5368</v>
      </c>
      <c r="F1322" s="466" t="str">
        <f t="shared" si="76"/>
        <v>PC3_10Da
Ni hehe wagurishije umusaruro wa [${PC3_03}]?</v>
      </c>
      <c r="G1322" s="467" t="s">
        <v>5371</v>
      </c>
      <c r="L1322" s="466" t="s">
        <v>6678</v>
      </c>
      <c r="M1322" s="474"/>
      <c r="N1322" s="6" t="s">
        <v>42</v>
      </c>
      <c r="O1322" s="474"/>
      <c r="P1322" s="474"/>
      <c r="Q1322" s="474"/>
      <c r="R1322" s="474"/>
      <c r="S1322" s="474"/>
      <c r="T1322" s="474"/>
      <c r="U1322" s="474"/>
      <c r="V1322" s="474"/>
      <c r="W1322" s="474"/>
      <c r="X1322" s="474"/>
      <c r="Y1322" s="474"/>
      <c r="Z1322" s="474"/>
    </row>
    <row r="1323" spans="1:26" s="467" customFormat="1" ht="78.75">
      <c r="A1323" s="466" t="s">
        <v>79</v>
      </c>
      <c r="B1323" s="466" t="s">
        <v>6825</v>
      </c>
      <c r="C1323" s="466" t="s">
        <v>5367</v>
      </c>
      <c r="D1323" s="466" t="str">
        <f t="shared" si="79"/>
        <v>PC3_10Db
Where do you sell [${PC3_03}]?</v>
      </c>
      <c r="E1323" s="466" t="s">
        <v>5368</v>
      </c>
      <c r="F1323" s="466" t="str">
        <f t="shared" si="76"/>
        <v>PC3_10Db
Ni hehe wagurishije umusaruro wa [${PC3_03}]?</v>
      </c>
      <c r="G1323" s="467" t="s">
        <v>5372</v>
      </c>
      <c r="L1323" s="466" t="s">
        <v>6733</v>
      </c>
      <c r="M1323" s="474"/>
      <c r="N1323" s="6" t="s">
        <v>42</v>
      </c>
      <c r="O1323" s="474"/>
      <c r="P1323" s="474"/>
      <c r="Q1323" s="474"/>
      <c r="R1323" s="474"/>
      <c r="S1323" s="474"/>
      <c r="T1323" s="474"/>
      <c r="U1323" s="474"/>
      <c r="V1323" s="474"/>
      <c r="W1323" s="474"/>
      <c r="X1323" s="474"/>
      <c r="Y1323" s="474"/>
      <c r="Z1323" s="474"/>
    </row>
    <row r="1324" spans="1:26" s="467" customFormat="1" ht="78.75">
      <c r="A1324" s="466" t="s">
        <v>5366</v>
      </c>
      <c r="B1324" s="466" t="s">
        <v>6826</v>
      </c>
      <c r="C1324" s="466" t="s">
        <v>5369</v>
      </c>
      <c r="D1324" s="466" t="str">
        <f t="shared" si="79"/>
        <v>PC3_10Dc
How did you transport [${PC3_03}] to the location of the sale?</v>
      </c>
      <c r="E1324" s="466" t="s">
        <v>5370</v>
      </c>
      <c r="F1324" s="466" t="str">
        <f t="shared" si="76"/>
        <v>PC3_10Dc
Ni gute watwaye [${PC3_03}] ubijyana aho kubigurishiriza?</v>
      </c>
      <c r="L1324" s="466" t="s">
        <v>6734</v>
      </c>
      <c r="M1324" s="474"/>
      <c r="N1324" s="6" t="s">
        <v>42</v>
      </c>
      <c r="O1324" s="474"/>
      <c r="P1324" s="474"/>
      <c r="Q1324" s="474"/>
      <c r="R1324" s="474"/>
      <c r="S1324" s="474"/>
      <c r="T1324" s="474"/>
      <c r="U1324" s="474"/>
      <c r="V1324" s="474"/>
      <c r="W1324" s="474"/>
      <c r="X1324" s="474"/>
      <c r="Y1324" s="474"/>
      <c r="Z1324" s="474"/>
    </row>
    <row r="1325" spans="1:26" s="467" customFormat="1" ht="47.25">
      <c r="A1325" s="466" t="s">
        <v>79</v>
      </c>
      <c r="B1325" s="466" t="s">
        <v>6827</v>
      </c>
      <c r="C1325" s="466" t="s">
        <v>3260</v>
      </c>
      <c r="D1325" s="466" t="str">
        <f t="shared" si="79"/>
        <v xml:space="preserve">PC3_10Dc_other
Specify other: </v>
      </c>
      <c r="E1325" s="466" t="s">
        <v>3261</v>
      </c>
      <c r="F1325" s="466" t="str">
        <f t="shared" si="76"/>
        <v>PC3_10Dc_other
Vuga ibindi:</v>
      </c>
      <c r="L1325" s="466" t="s">
        <v>6828</v>
      </c>
      <c r="M1325" s="474"/>
      <c r="N1325" s="6" t="s">
        <v>42</v>
      </c>
      <c r="O1325" s="474"/>
      <c r="P1325" s="474"/>
      <c r="Q1325" s="474"/>
      <c r="R1325" s="474"/>
      <c r="S1325" s="474"/>
      <c r="T1325" s="474"/>
      <c r="U1325" s="474"/>
      <c r="V1325" s="474"/>
      <c r="W1325" s="474"/>
      <c r="X1325" s="474"/>
      <c r="Y1325" s="474"/>
      <c r="Z1325" s="474"/>
    </row>
    <row r="1326" spans="1:26" ht="110.25">
      <c r="A1326" s="6" t="s">
        <v>47</v>
      </c>
      <c r="B1326" s="6" t="s">
        <v>640</v>
      </c>
      <c r="C1326" s="6" t="s">
        <v>4907</v>
      </c>
      <c r="D1326" s="6" t="str">
        <f t="shared" si="79"/>
        <v>PC3_10E
[${plot_17a}]: How much did you earn in total from selling this [${PC3_03}] from your Season 17a harvest?</v>
      </c>
      <c r="E1326" s="6" t="s">
        <v>4908</v>
      </c>
      <c r="F1326" s="6" t="str">
        <f t="shared" si="76"/>
        <v>PC3_10E
[${plot_17a}]:  Winjije amafaranga angahe mu musaruro wa [${PC3_03}] mu gihembwe cy'ihinga 17a?</v>
      </c>
      <c r="G1326"/>
      <c r="H1326"/>
      <c r="I1326"/>
      <c r="J1326" s="6" t="s">
        <v>4199</v>
      </c>
      <c r="K1326"/>
      <c r="L1326" s="6" t="s">
        <v>4515</v>
      </c>
      <c r="M1326" s="17"/>
      <c r="N1326" s="6" t="s">
        <v>42</v>
      </c>
      <c r="O1326" s="17"/>
      <c r="P1326" s="17"/>
      <c r="Q1326" s="17"/>
      <c r="R1326" s="17"/>
      <c r="S1326" s="17"/>
      <c r="T1326" s="17"/>
      <c r="U1326" s="17"/>
      <c r="V1326" s="17"/>
      <c r="W1326" s="17"/>
      <c r="X1326" s="17"/>
      <c r="Y1326" s="17"/>
      <c r="Z1326" s="17"/>
    </row>
    <row r="1327" spans="1:26" s="666" customFormat="1" ht="141.75">
      <c r="A1327" s="664" t="s">
        <v>139</v>
      </c>
      <c r="B1327" s="664" t="s">
        <v>4516</v>
      </c>
      <c r="C1327" s="664" t="s">
        <v>4517</v>
      </c>
      <c r="D1327" s="6" t="str">
        <f t="shared" si="79"/>
        <v>PC3_10E_alert
Alert! The household reported that they earned more than 100,000 RWF from [${PC3_03}]  harvest. This is very high. Are you sure this is correct?</v>
      </c>
      <c r="E1327" s="664" t="s">
        <v>4517</v>
      </c>
      <c r="F1327" s="6" t="str">
        <f t="shared" si="76"/>
        <v>PC3_10E_alert
Alert! The household reported that they earned more than 100,000 RWF from [${PC3_03}]  harvest. This is very high. Are you sure this is correct?</v>
      </c>
      <c r="G1327" s="664"/>
      <c r="H1327" s="664"/>
      <c r="I1327" s="664"/>
      <c r="J1327" s="665"/>
      <c r="L1327" s="664" t="s">
        <v>4518</v>
      </c>
      <c r="N1327" s="6" t="s">
        <v>42</v>
      </c>
    </row>
    <row r="1328" spans="1:26" s="685" customFormat="1">
      <c r="A1328" s="462" t="s">
        <v>3256</v>
      </c>
      <c r="B1328" s="6" t="s">
        <v>6339</v>
      </c>
      <c r="C1328" s="6" t="s">
        <v>6339</v>
      </c>
      <c r="D1328" s="6" t="s">
        <v>6339</v>
      </c>
      <c r="E1328" s="6" t="s">
        <v>6339</v>
      </c>
      <c r="F1328" s="6" t="s">
        <v>6339</v>
      </c>
      <c r="G1328" s="611"/>
      <c r="H1328" s="611"/>
      <c r="I1328" s="611" t="s">
        <v>5160</v>
      </c>
      <c r="J1328" s="611"/>
      <c r="L1328" s="6" t="s">
        <v>4507</v>
      </c>
      <c r="N1328" s="6"/>
    </row>
    <row r="1329" spans="1:26" ht="94.5">
      <c r="A1329" s="6" t="s">
        <v>265</v>
      </c>
      <c r="B1329" s="6" t="s">
        <v>641</v>
      </c>
      <c r="C1329" s="6" t="s">
        <v>4909</v>
      </c>
      <c r="D1329" s="6" t="str">
        <f t="shared" si="79"/>
        <v>PC3_11
[${plot_17a}]: How much [${PC3_03}] was used for HH consumption?</v>
      </c>
      <c r="E1329" s="6" t="s">
        <v>4910</v>
      </c>
      <c r="F1329" s="6" t="str">
        <f t="shared" si="76"/>
        <v>PC3_11
[${plot_17a}]:  Umusaruro [${PC3_03}] umaze kuribwa mu rugo ungana ute?</v>
      </c>
      <c r="G1329"/>
      <c r="H1329"/>
      <c r="I1329"/>
      <c r="J1329"/>
      <c r="K1329"/>
      <c r="L1329" s="6"/>
      <c r="M1329" s="17"/>
      <c r="N1329" s="6" t="s">
        <v>42</v>
      </c>
      <c r="O1329" s="17"/>
      <c r="P1329" s="17"/>
      <c r="Q1329" s="17"/>
      <c r="R1329" s="17"/>
      <c r="S1329" s="17"/>
      <c r="T1329" s="17"/>
      <c r="U1329" s="17"/>
      <c r="V1329" s="17"/>
      <c r="W1329" s="17"/>
      <c r="X1329" s="17"/>
      <c r="Y1329" s="17"/>
      <c r="Z1329" s="17"/>
    </row>
    <row r="1330" spans="1:26" ht="47.25">
      <c r="A1330" s="6" t="s">
        <v>4183</v>
      </c>
      <c r="B1330" s="6" t="s">
        <v>642</v>
      </c>
      <c r="C1330" s="6" t="s">
        <v>466</v>
      </c>
      <c r="D1330" s="6" t="str">
        <f t="shared" si="79"/>
        <v>PC3_11X
units</v>
      </c>
      <c r="E1330" s="6" t="s">
        <v>268</v>
      </c>
      <c r="F1330" s="6" t="str">
        <f t="shared" si="76"/>
        <v>PC3_11X
Ingero</v>
      </c>
      <c r="G1330"/>
      <c r="H1330"/>
      <c r="I1330" t="s">
        <v>6311</v>
      </c>
      <c r="J1330"/>
      <c r="K1330"/>
      <c r="L1330" s="6"/>
      <c r="M1330" s="17"/>
      <c r="N1330" s="6" t="s">
        <v>42</v>
      </c>
      <c r="O1330" s="17"/>
      <c r="P1330" s="17"/>
      <c r="Q1330" s="17"/>
      <c r="R1330" s="17"/>
      <c r="S1330" s="17"/>
      <c r="T1330" s="17"/>
      <c r="U1330" s="17"/>
      <c r="V1330" s="17"/>
      <c r="W1330" s="17"/>
      <c r="X1330" s="17"/>
      <c r="Y1330" s="17"/>
      <c r="Z1330" s="17"/>
    </row>
    <row r="1331" spans="1:26">
      <c r="A1331" s="20" t="s">
        <v>3258</v>
      </c>
      <c r="B1331" s="20"/>
      <c r="C1331" s="20"/>
      <c r="D1331" s="6"/>
      <c r="E1331" s="20"/>
      <c r="F1331" s="6"/>
      <c r="G1331"/>
      <c r="H1331"/>
      <c r="I1331"/>
      <c r="J1331"/>
      <c r="K1331"/>
      <c r="L1331" s="20"/>
      <c r="M1331" s="17"/>
      <c r="N1331" s="6"/>
      <c r="O1331" s="17"/>
      <c r="P1331" s="17"/>
      <c r="Q1331" s="17"/>
      <c r="R1331" s="17"/>
      <c r="S1331" s="17"/>
      <c r="T1331" s="17"/>
      <c r="U1331" s="17"/>
      <c r="V1331" s="17"/>
      <c r="W1331" s="17"/>
      <c r="X1331" s="17"/>
      <c r="Y1331" s="17"/>
      <c r="Z1331" s="17"/>
    </row>
    <row r="1332" spans="1:26" s="9" customFormat="1" ht="267.75">
      <c r="A1332" s="9" t="s">
        <v>58</v>
      </c>
      <c r="B1332" s="9" t="s">
        <v>4911</v>
      </c>
      <c r="C1332" s="9" t="s">
        <v>4912</v>
      </c>
      <c r="D1332" s="6" t="str">
        <f t="shared" si="79"/>
        <v>CQ_17a
Consumed weight (17a) converted to KG (unless bundle as units)</v>
      </c>
      <c r="F1332" s="6" t="str">
        <f t="shared" si="76"/>
        <v xml:space="preserve">CQ_17a
</v>
      </c>
      <c r="M1332" s="11"/>
      <c r="N1332" s="6"/>
      <c r="Q1332" s="661" t="s">
        <v>4519</v>
      </c>
      <c r="R1332" s="663"/>
      <c r="S1332" s="24"/>
    </row>
    <row r="1333" spans="1:26" ht="63">
      <c r="A1333" s="9" t="s">
        <v>58</v>
      </c>
      <c r="B1333" s="9" t="s">
        <v>4913</v>
      </c>
      <c r="C1333" s="9" t="s">
        <v>4204</v>
      </c>
      <c r="D1333" s="6" t="str">
        <f t="shared" si="79"/>
        <v>CQ2_17a
Equal to 1 if consumed weight larger than total harvest weight</v>
      </c>
      <c r="E1333" s="9"/>
      <c r="F1333" s="6" t="str">
        <f t="shared" si="76"/>
        <v xml:space="preserve">CQ2_17a
</v>
      </c>
      <c r="G1333" s="9"/>
      <c r="H1333" s="9"/>
      <c r="I1333" s="9"/>
      <c r="J1333" s="9"/>
      <c r="K1333" s="9"/>
      <c r="L1333" s="9" t="s">
        <v>4914</v>
      </c>
      <c r="M1333" s="11"/>
      <c r="N1333" s="6"/>
      <c r="O1333"/>
      <c r="P1333"/>
      <c r="Q1333" s="661" t="s">
        <v>4915</v>
      </c>
      <c r="R1333" s="20"/>
      <c r="S1333" s="24"/>
      <c r="T1333"/>
      <c r="U1333"/>
      <c r="V1333"/>
      <c r="W1333"/>
      <c r="X1333"/>
      <c r="Y1333"/>
      <c r="Z1333"/>
    </row>
    <row r="1334" spans="1:26" ht="94.5">
      <c r="A1334" s="9" t="s">
        <v>21</v>
      </c>
      <c r="B1334" s="9" t="s">
        <v>4916</v>
      </c>
      <c r="C1334" s="9" t="s">
        <v>4205</v>
      </c>
      <c r="D1334" s="6" t="str">
        <f t="shared" si="79"/>
        <v>CQ_17a_w
ALERT! The amount consumed is larger than the amount harvested.</v>
      </c>
      <c r="E1334" s="9" t="s">
        <v>4196</v>
      </c>
      <c r="F1334" s="6" t="str">
        <f t="shared" si="76"/>
        <v>CQ_17a_w
IKITONDERWA!  ibyo yasaruye ntibingana / ntibihura nuburyo yabikoresheje.</v>
      </c>
      <c r="G1334"/>
      <c r="H1334"/>
      <c r="I1334"/>
      <c r="J1334"/>
      <c r="K1334"/>
      <c r="L1334" s="9" t="s">
        <v>4917</v>
      </c>
      <c r="M1334" s="11"/>
      <c r="N1334" s="6"/>
      <c r="O1334"/>
      <c r="P1334"/>
      <c r="Q1334" s="661"/>
      <c r="R1334" s="20"/>
      <c r="S1334" s="24"/>
      <c r="T1334"/>
      <c r="U1334"/>
      <c r="V1334"/>
      <c r="W1334"/>
      <c r="X1334"/>
      <c r="Y1334"/>
      <c r="Z1334"/>
    </row>
    <row r="1335" spans="1:26" ht="157.5">
      <c r="A1335" s="6" t="s">
        <v>4188</v>
      </c>
      <c r="B1335" s="6" t="s">
        <v>643</v>
      </c>
      <c r="C1335" s="6" t="s">
        <v>2503</v>
      </c>
      <c r="D1335" s="6" t="str">
        <f t="shared" si="79"/>
        <v>PC3_11A
[${plot_17a}]: Green or Dry Maize?</v>
      </c>
      <c r="E1335" s="6" t="s">
        <v>2504</v>
      </c>
      <c r="F1335" s="6" t="str">
        <f t="shared" si="76"/>
        <v>PC3_11A
[${plot_17a}]: Ibigori bibisi cg byumye?</v>
      </c>
      <c r="G1335"/>
      <c r="H1335"/>
      <c r="I1335"/>
      <c r="J1335"/>
      <c r="K1335"/>
      <c r="L1335" s="6" t="s">
        <v>4918</v>
      </c>
      <c r="M1335" s="17"/>
      <c r="N1335" s="6" t="s">
        <v>42</v>
      </c>
      <c r="O1335" s="17"/>
      <c r="P1335" s="17"/>
      <c r="Q1335" s="17"/>
      <c r="R1335" s="17"/>
      <c r="S1335" s="17"/>
      <c r="T1335" s="17"/>
      <c r="U1335" s="17"/>
      <c r="V1335" s="17"/>
      <c r="W1335" s="17"/>
      <c r="X1335" s="17"/>
      <c r="Y1335" s="17"/>
      <c r="Z1335" s="17"/>
    </row>
    <row r="1336" spans="1:26">
      <c r="A1336" s="6" t="s">
        <v>3256</v>
      </c>
      <c r="B1336" s="6" t="s">
        <v>6340</v>
      </c>
      <c r="C1336" s="6" t="s">
        <v>6340</v>
      </c>
      <c r="D1336" s="6" t="s">
        <v>6340</v>
      </c>
      <c r="E1336" s="6" t="s">
        <v>6340</v>
      </c>
      <c r="F1336" s="6" t="s">
        <v>6340</v>
      </c>
      <c r="G1336"/>
      <c r="H1336"/>
      <c r="I1336" s="611" t="s">
        <v>5160</v>
      </c>
      <c r="J1336"/>
      <c r="K1336"/>
      <c r="L1336" s="6" t="s">
        <v>4520</v>
      </c>
      <c r="M1336" s="17"/>
      <c r="N1336" s="6"/>
      <c r="O1336" s="17"/>
      <c r="P1336" s="17"/>
      <c r="Q1336" s="17"/>
      <c r="R1336" s="17"/>
      <c r="S1336" s="17"/>
      <c r="T1336" s="17"/>
      <c r="U1336" s="17"/>
      <c r="V1336" s="17"/>
      <c r="W1336" s="17"/>
      <c r="X1336" s="17"/>
      <c r="Y1336" s="17"/>
      <c r="Z1336" s="17"/>
    </row>
    <row r="1337" spans="1:26" ht="47.25">
      <c r="A1337" s="6" t="s">
        <v>265</v>
      </c>
      <c r="B1337" s="6" t="s">
        <v>644</v>
      </c>
      <c r="C1337" s="6" t="s">
        <v>475</v>
      </c>
      <c r="D1337" s="6" t="str">
        <f t="shared" si="79"/>
        <v>PC3_11B
Green (Quantity)</v>
      </c>
      <c r="E1337" s="6" t="s">
        <v>476</v>
      </c>
      <c r="F1337" s="6" t="str">
        <f t="shared" si="76"/>
        <v>PC3_11B
Bibisi (ingano)</v>
      </c>
      <c r="G1337"/>
      <c r="H1337"/>
      <c r="I1337"/>
      <c r="J1337"/>
      <c r="K1337"/>
      <c r="L1337" s="6"/>
      <c r="M1337" s="17"/>
      <c r="N1337" s="6" t="s">
        <v>42</v>
      </c>
      <c r="O1337" s="17"/>
      <c r="P1337" s="17"/>
      <c r="Q1337" s="17"/>
      <c r="R1337" s="17"/>
      <c r="S1337" s="17"/>
      <c r="T1337" s="17"/>
      <c r="U1337" s="17"/>
      <c r="V1337" s="17"/>
      <c r="W1337" s="17"/>
      <c r="X1337" s="17"/>
      <c r="Y1337" s="17"/>
      <c r="Z1337" s="17"/>
    </row>
    <row r="1338" spans="1:26" ht="47.25">
      <c r="A1338" s="6" t="s">
        <v>4183</v>
      </c>
      <c r="B1338" s="6" t="s">
        <v>645</v>
      </c>
      <c r="C1338" s="6" t="s">
        <v>478</v>
      </c>
      <c r="D1338" s="6" t="str">
        <f t="shared" si="79"/>
        <v>PC3_11BX
Green (Unit)</v>
      </c>
      <c r="E1338" s="6" t="s">
        <v>479</v>
      </c>
      <c r="F1338" s="6" t="str">
        <f t="shared" si="76"/>
        <v>PC3_11BX
Bibisi (igipimo)</v>
      </c>
      <c r="G1338"/>
      <c r="H1338"/>
      <c r="I1338" t="s">
        <v>6311</v>
      </c>
      <c r="J1338"/>
      <c r="K1338"/>
      <c r="L1338" s="6"/>
      <c r="M1338" s="17"/>
      <c r="N1338" s="6" t="s">
        <v>42</v>
      </c>
      <c r="O1338" s="17"/>
      <c r="P1338" s="17"/>
      <c r="Q1338" s="17"/>
      <c r="R1338" s="17"/>
      <c r="S1338" s="17"/>
      <c r="T1338" s="17"/>
      <c r="U1338" s="17"/>
      <c r="V1338" s="17"/>
      <c r="W1338" s="17"/>
      <c r="X1338" s="17"/>
      <c r="Y1338" s="17"/>
      <c r="Z1338" s="17"/>
    </row>
    <row r="1339" spans="1:26">
      <c r="A1339" s="6" t="s">
        <v>3258</v>
      </c>
      <c r="B1339" s="6"/>
      <c r="C1339" s="6"/>
      <c r="D1339" s="6"/>
      <c r="E1339" s="6"/>
      <c r="F1339" s="6"/>
      <c r="G1339"/>
      <c r="H1339"/>
      <c r="I1339"/>
      <c r="J1339"/>
      <c r="K1339"/>
      <c r="L1339" s="6"/>
      <c r="M1339" s="17"/>
      <c r="N1339" s="6"/>
      <c r="O1339" s="17"/>
      <c r="P1339" s="17"/>
      <c r="Q1339" s="17"/>
      <c r="R1339" s="17"/>
      <c r="S1339" s="17"/>
      <c r="T1339" s="17"/>
      <c r="U1339" s="17"/>
      <c r="V1339" s="17"/>
      <c r="W1339" s="17"/>
      <c r="X1339" s="17"/>
      <c r="Y1339" s="17"/>
      <c r="Z1339" s="17"/>
    </row>
    <row r="1340" spans="1:26">
      <c r="A1340" s="6" t="s">
        <v>3256</v>
      </c>
      <c r="B1340" s="6" t="s">
        <v>6341</v>
      </c>
      <c r="C1340" s="6" t="s">
        <v>6341</v>
      </c>
      <c r="D1340" s="6" t="s">
        <v>6341</v>
      </c>
      <c r="E1340" s="6" t="s">
        <v>6341</v>
      </c>
      <c r="F1340" s="6" t="s">
        <v>6341</v>
      </c>
      <c r="G1340"/>
      <c r="H1340"/>
      <c r="I1340" s="611" t="s">
        <v>5160</v>
      </c>
      <c r="J1340"/>
      <c r="K1340"/>
      <c r="L1340" s="6" t="s">
        <v>4520</v>
      </c>
      <c r="M1340" s="17"/>
      <c r="N1340" s="6"/>
      <c r="O1340" s="17"/>
      <c r="P1340" s="17"/>
      <c r="Q1340" s="17"/>
      <c r="R1340" s="17"/>
      <c r="S1340" s="17"/>
      <c r="T1340" s="17"/>
      <c r="U1340" s="17"/>
      <c r="V1340" s="17"/>
      <c r="W1340" s="17"/>
      <c r="X1340" s="17"/>
      <c r="Y1340" s="17"/>
      <c r="Z1340" s="17"/>
    </row>
    <row r="1341" spans="1:26" ht="47.25">
      <c r="A1341" s="6" t="s">
        <v>265</v>
      </c>
      <c r="B1341" s="6" t="s">
        <v>646</v>
      </c>
      <c r="C1341" s="6" t="s">
        <v>4190</v>
      </c>
      <c r="D1341" s="6" t="str">
        <f t="shared" si="79"/>
        <v>PC3_11C
Dry (Quantity)</v>
      </c>
      <c r="E1341" s="6" t="s">
        <v>481</v>
      </c>
      <c r="F1341" s="6" t="str">
        <f t="shared" si="76"/>
        <v>PC3_11C
Byumye (ingano)</v>
      </c>
      <c r="G1341"/>
      <c r="H1341"/>
      <c r="I1341"/>
      <c r="J1341"/>
      <c r="K1341"/>
      <c r="L1341" s="6"/>
      <c r="M1341" s="17"/>
      <c r="N1341" s="6" t="s">
        <v>42</v>
      </c>
      <c r="O1341" s="17"/>
      <c r="P1341" s="17"/>
      <c r="Q1341" s="17"/>
      <c r="R1341" s="17"/>
      <c r="S1341" s="17"/>
      <c r="T1341" s="17"/>
      <c r="U1341" s="17"/>
      <c r="V1341" s="17"/>
      <c r="W1341" s="17"/>
      <c r="X1341" s="17"/>
      <c r="Y1341" s="17"/>
      <c r="Z1341" s="17"/>
    </row>
    <row r="1342" spans="1:26" ht="34.5" customHeight="1">
      <c r="A1342" s="6" t="s">
        <v>4183</v>
      </c>
      <c r="B1342" s="6" t="s">
        <v>647</v>
      </c>
      <c r="C1342" s="6" t="s">
        <v>483</v>
      </c>
      <c r="D1342" s="6" t="str">
        <f t="shared" si="79"/>
        <v>PC3_11CX
Dry (Unit)</v>
      </c>
      <c r="E1342" s="6" t="s">
        <v>484</v>
      </c>
      <c r="F1342" s="6" t="str">
        <f t="shared" si="76"/>
        <v>PC3_11CX
Byumye (igipimo)</v>
      </c>
      <c r="G1342"/>
      <c r="H1342"/>
      <c r="I1342" t="s">
        <v>6311</v>
      </c>
      <c r="J1342"/>
      <c r="K1342"/>
      <c r="L1342" s="6"/>
      <c r="M1342" s="17"/>
      <c r="N1342" s="6" t="s">
        <v>42</v>
      </c>
      <c r="O1342" s="17"/>
      <c r="P1342" s="17"/>
      <c r="Q1342" s="17"/>
      <c r="R1342" s="17"/>
      <c r="S1342" s="17"/>
      <c r="T1342" s="17"/>
      <c r="U1342" s="17"/>
      <c r="V1342" s="17"/>
      <c r="W1342" s="17"/>
      <c r="X1342" s="17"/>
      <c r="Y1342" s="17"/>
      <c r="Z1342" s="17"/>
    </row>
    <row r="1343" spans="1:26" ht="34.5" customHeight="1">
      <c r="A1343" s="6" t="s">
        <v>3258</v>
      </c>
      <c r="B1343" s="6"/>
      <c r="C1343" s="6"/>
      <c r="D1343" s="6"/>
      <c r="E1343" s="6"/>
      <c r="F1343" s="6"/>
      <c r="G1343"/>
      <c r="H1343"/>
      <c r="I1343"/>
      <c r="J1343"/>
      <c r="K1343"/>
      <c r="L1343" s="6"/>
      <c r="M1343" s="17"/>
      <c r="N1343" s="6"/>
      <c r="O1343" s="17"/>
      <c r="P1343" s="17"/>
      <c r="Q1343" s="17"/>
      <c r="R1343" s="17"/>
      <c r="S1343" s="17"/>
      <c r="T1343" s="17"/>
      <c r="U1343" s="17"/>
      <c r="V1343" s="17"/>
      <c r="W1343" s="17"/>
      <c r="X1343" s="17"/>
      <c r="Y1343" s="17"/>
      <c r="Z1343" s="17"/>
    </row>
    <row r="1344" spans="1:26" ht="34.5" customHeight="1">
      <c r="A1344" s="6" t="s">
        <v>3256</v>
      </c>
      <c r="B1344" s="6" t="s">
        <v>6342</v>
      </c>
      <c r="C1344" s="6" t="s">
        <v>6342</v>
      </c>
      <c r="D1344" s="6" t="s">
        <v>6342</v>
      </c>
      <c r="E1344" s="6" t="s">
        <v>6342</v>
      </c>
      <c r="F1344" s="6" t="s">
        <v>6342</v>
      </c>
      <c r="G1344"/>
      <c r="H1344"/>
      <c r="I1344" s="611" t="s">
        <v>5160</v>
      </c>
      <c r="J1344"/>
      <c r="K1344"/>
      <c r="L1344" s="6" t="s">
        <v>4507</v>
      </c>
      <c r="M1344" s="17"/>
      <c r="N1344" s="6"/>
      <c r="O1344" s="17"/>
      <c r="P1344" s="17"/>
      <c r="Q1344" s="17"/>
      <c r="R1344" s="17"/>
      <c r="S1344" s="17"/>
      <c r="T1344" s="17"/>
      <c r="U1344" s="17"/>
      <c r="V1344" s="17"/>
      <c r="W1344" s="17"/>
      <c r="X1344" s="17"/>
      <c r="Y1344" s="17"/>
      <c r="Z1344" s="17"/>
    </row>
    <row r="1345" spans="1:26" ht="141.75">
      <c r="A1345" s="6" t="s">
        <v>265</v>
      </c>
      <c r="B1345" s="6" t="s">
        <v>648</v>
      </c>
      <c r="C1345" s="6" t="s">
        <v>4919</v>
      </c>
      <c r="D1345" s="6" t="str">
        <f t="shared" si="79"/>
        <v>PC3_12
[${plot_17a}]: How much [${PC3_03}] did you lose due to spoilage or post-harvest losses (during storage)?</v>
      </c>
      <c r="E1345" s="6" t="s">
        <v>4920</v>
      </c>
      <c r="F1345" s="6" t="str">
        <f t="shared" si="76"/>
        <v>PC3_12
[${plot_17a}]: Wahombye umusaruro [${PC3_03}] ungana ute nyuma yo kuwurobanura ngo uwuhunike, cyangwa se ubuhunikiro wakoresheje?</v>
      </c>
      <c r="G1345"/>
      <c r="H1345"/>
      <c r="I1345"/>
      <c r="J1345"/>
      <c r="K1345"/>
      <c r="L1345" s="6"/>
      <c r="M1345" s="17"/>
      <c r="N1345" s="6" t="s">
        <v>42</v>
      </c>
      <c r="O1345" s="17"/>
      <c r="P1345" s="17"/>
      <c r="Q1345" s="17"/>
      <c r="R1345" s="17"/>
      <c r="S1345" s="17"/>
      <c r="T1345" s="17"/>
      <c r="U1345" s="17"/>
      <c r="V1345" s="17"/>
      <c r="W1345" s="17"/>
      <c r="X1345" s="17"/>
      <c r="Y1345" s="17"/>
      <c r="Z1345" s="17"/>
    </row>
    <row r="1346" spans="1:26" ht="47.25">
      <c r="A1346" s="6" t="s">
        <v>4183</v>
      </c>
      <c r="B1346" s="6" t="s">
        <v>649</v>
      </c>
      <c r="C1346" s="6" t="s">
        <v>466</v>
      </c>
      <c r="D1346" s="6" t="str">
        <f t="shared" si="79"/>
        <v>PC3_12X
units</v>
      </c>
      <c r="E1346" s="6" t="s">
        <v>268</v>
      </c>
      <c r="F1346" s="6" t="str">
        <f t="shared" ref="F1346:F1431" si="80">$B1346&amp;"
"&amp;$E1346</f>
        <v>PC3_12X
Ingero</v>
      </c>
      <c r="G1346"/>
      <c r="H1346"/>
      <c r="I1346" s="17" t="s">
        <v>6311</v>
      </c>
      <c r="J1346" s="17"/>
      <c r="K1346" s="17"/>
      <c r="L1346" s="6"/>
      <c r="M1346" s="17"/>
      <c r="N1346" s="6" t="s">
        <v>42</v>
      </c>
      <c r="O1346" s="17"/>
      <c r="P1346" s="17"/>
      <c r="Q1346" s="17"/>
      <c r="R1346" s="17"/>
      <c r="S1346" s="17"/>
      <c r="T1346" s="17"/>
      <c r="U1346" s="17"/>
      <c r="V1346" s="17"/>
      <c r="W1346" s="17"/>
      <c r="X1346" s="17"/>
      <c r="Y1346" s="17"/>
      <c r="Z1346" s="17"/>
    </row>
    <row r="1347" spans="1:26">
      <c r="A1347" s="20" t="s">
        <v>3258</v>
      </c>
      <c r="B1347" s="20"/>
      <c r="C1347" s="20"/>
      <c r="D1347" s="6"/>
      <c r="E1347" s="20"/>
      <c r="F1347" s="6"/>
      <c r="G1347"/>
      <c r="H1347"/>
      <c r="I1347" s="17"/>
      <c r="J1347" s="17"/>
      <c r="K1347" s="17"/>
      <c r="L1347" s="20"/>
      <c r="M1347" s="17"/>
      <c r="N1347" s="6"/>
      <c r="O1347" s="17"/>
      <c r="P1347" s="17"/>
      <c r="Q1347" s="17"/>
      <c r="R1347" s="17"/>
      <c r="S1347" s="17"/>
      <c r="T1347" s="17"/>
      <c r="U1347" s="17"/>
      <c r="V1347" s="17"/>
      <c r="W1347" s="17"/>
      <c r="X1347" s="17"/>
      <c r="Y1347" s="17"/>
      <c r="Z1347" s="17"/>
    </row>
    <row r="1348" spans="1:26" s="9" customFormat="1" ht="267.75">
      <c r="A1348" s="9" t="s">
        <v>58</v>
      </c>
      <c r="B1348" s="9" t="s">
        <v>4921</v>
      </c>
      <c r="C1348" s="9" t="s">
        <v>4922</v>
      </c>
      <c r="D1348" s="6" t="str">
        <f t="shared" si="79"/>
        <v>LQ_17a
Post-harvest loss weight (17a) converted to KG (unless bundle as units)</v>
      </c>
      <c r="F1348" s="6" t="str">
        <f t="shared" si="80"/>
        <v xml:space="preserve">LQ_17a
</v>
      </c>
      <c r="M1348" s="11"/>
      <c r="N1348" s="6"/>
      <c r="Q1348" s="661" t="s">
        <v>4521</v>
      </c>
      <c r="R1348" s="663"/>
      <c r="S1348" s="24"/>
    </row>
    <row r="1349" spans="1:26" ht="78.75">
      <c r="A1349" s="9" t="s">
        <v>58</v>
      </c>
      <c r="B1349" s="9" t="s">
        <v>4923</v>
      </c>
      <c r="C1349" s="9" t="s">
        <v>4208</v>
      </c>
      <c r="D1349" s="6" t="str">
        <f t="shared" si="79"/>
        <v>LQ2_17a
Equal to 1 if post-harvest loss weight larger than total harvest weight</v>
      </c>
      <c r="E1349" s="9"/>
      <c r="F1349" s="6" t="str">
        <f t="shared" si="80"/>
        <v xml:space="preserve">LQ2_17a
</v>
      </c>
      <c r="G1349" s="9"/>
      <c r="H1349" s="9"/>
      <c r="I1349" s="9"/>
      <c r="J1349" s="9"/>
      <c r="K1349" s="9"/>
      <c r="L1349" s="9" t="s">
        <v>4924</v>
      </c>
      <c r="M1349" s="11"/>
      <c r="N1349" s="6"/>
      <c r="O1349" s="9"/>
      <c r="P1349" s="9"/>
      <c r="Q1349" s="661" t="s">
        <v>4925</v>
      </c>
      <c r="R1349" s="20"/>
      <c r="S1349" s="24"/>
      <c r="T1349"/>
      <c r="U1349"/>
      <c r="V1349"/>
      <c r="W1349"/>
      <c r="X1349"/>
      <c r="Y1349"/>
      <c r="Z1349"/>
    </row>
    <row r="1350" spans="1:26" ht="94.5">
      <c r="A1350" s="9" t="s">
        <v>21</v>
      </c>
      <c r="B1350" s="9" t="s">
        <v>4926</v>
      </c>
      <c r="C1350" s="9" t="s">
        <v>4209</v>
      </c>
      <c r="D1350" s="6" t="str">
        <f t="shared" si="79"/>
        <v>LQ_17a_w
ALERT! The amount lost is larger than the amount harvested.</v>
      </c>
      <c r="E1350" s="9" t="s">
        <v>4196</v>
      </c>
      <c r="F1350" s="6" t="str">
        <f t="shared" si="80"/>
        <v>LQ_17a_w
IKITONDERWA!  ibyo yasaruye ntibingana / ntibihura nuburyo yabikoresheje.</v>
      </c>
      <c r="G1350" s="9"/>
      <c r="H1350" s="9"/>
      <c r="I1350" s="9"/>
      <c r="J1350" s="9"/>
      <c r="K1350" s="9"/>
      <c r="L1350" s="9" t="s">
        <v>4927</v>
      </c>
      <c r="M1350" s="11"/>
      <c r="N1350" s="6"/>
      <c r="O1350" s="9"/>
      <c r="P1350" s="9"/>
      <c r="Q1350" s="661"/>
      <c r="R1350" s="20"/>
      <c r="S1350" s="24"/>
      <c r="T1350"/>
      <c r="U1350"/>
      <c r="V1350"/>
      <c r="W1350"/>
      <c r="X1350"/>
      <c r="Y1350"/>
      <c r="Z1350"/>
    </row>
    <row r="1351" spans="1:26" ht="63">
      <c r="A1351" s="9" t="s">
        <v>58</v>
      </c>
      <c r="B1351" s="9" t="s">
        <v>4928</v>
      </c>
      <c r="C1351" s="9" t="s">
        <v>4210</v>
      </c>
      <c r="D1351" s="6" t="str">
        <f t="shared" si="79"/>
        <v>TQ_17a
Total quanitity of sold, consumed and lost</v>
      </c>
      <c r="E1351"/>
      <c r="F1351" s="6" t="str">
        <f t="shared" si="80"/>
        <v xml:space="preserve">TQ_17a
</v>
      </c>
      <c r="G1351" s="9"/>
      <c r="H1351" s="9"/>
      <c r="I1351" s="9"/>
      <c r="J1351" s="9"/>
      <c r="K1351" s="9"/>
      <c r="L1351"/>
      <c r="M1351" s="11"/>
      <c r="N1351" s="6"/>
      <c r="O1351" s="9"/>
      <c r="P1351" s="9"/>
      <c r="Q1351" s="661" t="s">
        <v>4929</v>
      </c>
      <c r="R1351" s="20"/>
      <c r="S1351" s="24"/>
      <c r="T1351"/>
      <c r="U1351"/>
      <c r="V1351"/>
      <c r="W1351"/>
      <c r="X1351"/>
      <c r="Y1351"/>
      <c r="Z1351"/>
    </row>
    <row r="1352" spans="1:26" ht="173.25">
      <c r="A1352" s="9" t="s">
        <v>58</v>
      </c>
      <c r="B1352" s="9" t="s">
        <v>4930</v>
      </c>
      <c r="C1352" s="9" t="s">
        <v>4211</v>
      </c>
      <c r="D1352" s="6" t="str">
        <f t="shared" si="79"/>
        <v>Di_17a
Equal to 1 if difference between harvest and total used is greater than 25%</v>
      </c>
      <c r="E1352"/>
      <c r="F1352" s="6" t="str">
        <f t="shared" si="80"/>
        <v xml:space="preserve">Di_17a
</v>
      </c>
      <c r="G1352"/>
      <c r="H1352"/>
      <c r="I1352"/>
      <c r="J1352"/>
      <c r="K1352"/>
      <c r="L1352" s="9" t="s">
        <v>4522</v>
      </c>
      <c r="M1352" s="11"/>
      <c r="N1352" s="6"/>
      <c r="O1352"/>
      <c r="P1352"/>
      <c r="Q1352" s="661" t="s">
        <v>4931</v>
      </c>
      <c r="R1352" s="20"/>
      <c r="S1352" s="24"/>
      <c r="T1352"/>
      <c r="U1352"/>
      <c r="V1352"/>
      <c r="W1352"/>
      <c r="X1352"/>
      <c r="Y1352"/>
      <c r="Z1352"/>
    </row>
    <row r="1353" spans="1:26" ht="220.5">
      <c r="A1353" s="9" t="s">
        <v>61</v>
      </c>
      <c r="B1353" s="9" t="s">
        <v>4932</v>
      </c>
      <c r="C1353" s="667" t="s">
        <v>4933</v>
      </c>
      <c r="D1353" s="6" t="str">
        <f t="shared" si="79"/>
        <v>Di_17a_w
Alert!  The amount harvest does not equal the amount used. HH reported they harvested [${HQ_17a}] KG but they SOLD [${SQ_17a}] KG + CONSUMED  [${CQ_17a}] KG +  LOST  [${LQ_17a}] KG = [${TQ_17a}].  Please swipe back to the original answers. Are you sure this is correct?</v>
      </c>
      <c r="E1353" s="667" t="s">
        <v>4933</v>
      </c>
      <c r="F1353" s="6" t="str">
        <f t="shared" si="80"/>
        <v>Di_17a_w
Alert!  The amount harvest does not equal the amount used. HH reported they harvested [${HQ_17a}] KG but they SOLD [${SQ_17a}] KG + CONSUMED  [${CQ_17a}] KG +  LOST  [${LQ_17a}] KG = [${TQ_17a}].  Please swipe back to the original answers. Are you sure this is correct?</v>
      </c>
      <c r="G1353"/>
      <c r="H1353"/>
      <c r="I1353"/>
      <c r="J1353" s="9" t="s">
        <v>273</v>
      </c>
      <c r="K1353" s="9" t="s">
        <v>4213</v>
      </c>
      <c r="L1353" s="9" t="s">
        <v>4934</v>
      </c>
      <c r="M1353" s="11"/>
      <c r="N1353" s="6" t="s">
        <v>42</v>
      </c>
      <c r="O1353"/>
      <c r="P1353"/>
      <c r="Q1353" s="669"/>
      <c r="R1353" s="25"/>
      <c r="S1353" s="24"/>
      <c r="T1353"/>
      <c r="U1353"/>
      <c r="V1353"/>
      <c r="W1353"/>
      <c r="X1353"/>
      <c r="Y1353"/>
      <c r="Z1353"/>
    </row>
    <row r="1354" spans="1:26" ht="157.5">
      <c r="A1354" s="6" t="s">
        <v>4188</v>
      </c>
      <c r="B1354" s="6" t="s">
        <v>650</v>
      </c>
      <c r="C1354" s="6" t="s">
        <v>2503</v>
      </c>
      <c r="D1354" s="6" t="str">
        <f t="shared" si="79"/>
        <v>PC3_12A
[${plot_17a}]: Green or Dry Maize?</v>
      </c>
      <c r="E1354" s="6" t="s">
        <v>2504</v>
      </c>
      <c r="F1354" s="6" t="str">
        <f t="shared" si="80"/>
        <v>PC3_12A
[${plot_17a}]: Ibigori bibisi cg byumye?</v>
      </c>
      <c r="G1354"/>
      <c r="H1354"/>
      <c r="I1354" s="17"/>
      <c r="J1354" s="17"/>
      <c r="K1354" s="17"/>
      <c r="L1354" s="6" t="s">
        <v>4935</v>
      </c>
      <c r="M1354" s="17"/>
      <c r="N1354" s="6" t="s">
        <v>42</v>
      </c>
      <c r="O1354" s="17"/>
      <c r="P1354" s="17"/>
      <c r="Q1354" s="17"/>
      <c r="R1354" s="17"/>
      <c r="S1354" s="17"/>
      <c r="T1354" s="17"/>
      <c r="U1354" s="17"/>
      <c r="V1354" s="17"/>
      <c r="W1354" s="17"/>
      <c r="X1354" s="17"/>
      <c r="Y1354" s="17"/>
      <c r="Z1354" s="17"/>
    </row>
    <row r="1355" spans="1:26">
      <c r="A1355" s="6" t="s">
        <v>3256</v>
      </c>
      <c r="B1355" s="6" t="s">
        <v>6344</v>
      </c>
      <c r="C1355" s="6" t="s">
        <v>6344</v>
      </c>
      <c r="D1355" s="6" t="s">
        <v>6344</v>
      </c>
      <c r="E1355" s="6" t="s">
        <v>6344</v>
      </c>
      <c r="F1355" s="6" t="s">
        <v>6344</v>
      </c>
      <c r="G1355"/>
      <c r="H1355"/>
      <c r="I1355" s="17" t="s">
        <v>5160</v>
      </c>
      <c r="J1355" s="17"/>
      <c r="K1355" s="17"/>
      <c r="L1355" s="6" t="s">
        <v>6758</v>
      </c>
      <c r="M1355" s="17"/>
      <c r="N1355" s="6"/>
      <c r="O1355" s="17"/>
      <c r="P1355" s="17"/>
      <c r="Q1355" s="17"/>
      <c r="R1355" s="17"/>
      <c r="S1355" s="17"/>
      <c r="T1355" s="17"/>
      <c r="U1355" s="17"/>
      <c r="V1355" s="17"/>
      <c r="W1355" s="17"/>
      <c r="X1355" s="17"/>
      <c r="Y1355" s="17"/>
      <c r="Z1355" s="17"/>
    </row>
    <row r="1356" spans="1:26" ht="47.25">
      <c r="A1356" s="6" t="s">
        <v>265</v>
      </c>
      <c r="B1356" s="6" t="s">
        <v>6343</v>
      </c>
      <c r="C1356" s="6" t="s">
        <v>475</v>
      </c>
      <c r="D1356" s="6" t="str">
        <f t="shared" si="79"/>
        <v>PC2_12B_17a
Green (Quantity)</v>
      </c>
      <c r="E1356" s="6" t="s">
        <v>476</v>
      </c>
      <c r="F1356" s="6" t="str">
        <f t="shared" si="80"/>
        <v>PC2_12B_17a
Bibisi (ingano)</v>
      </c>
      <c r="G1356"/>
      <c r="H1356"/>
      <c r="I1356" s="17"/>
      <c r="J1356" s="17"/>
      <c r="K1356" s="17"/>
      <c r="L1356" s="6"/>
      <c r="M1356" s="17"/>
      <c r="N1356" s="6" t="s">
        <v>42</v>
      </c>
      <c r="O1356" s="17"/>
      <c r="P1356" s="17"/>
      <c r="Q1356" s="17"/>
      <c r="R1356" s="17"/>
      <c r="S1356" s="17"/>
      <c r="T1356" s="17"/>
      <c r="U1356" s="17"/>
      <c r="V1356" s="17"/>
      <c r="W1356" s="17"/>
      <c r="X1356" s="17"/>
      <c r="Y1356" s="17"/>
      <c r="Z1356" s="17"/>
    </row>
    <row r="1357" spans="1:26" ht="47.25">
      <c r="A1357" s="6" t="s">
        <v>4183</v>
      </c>
      <c r="B1357" s="6" t="s">
        <v>652</v>
      </c>
      <c r="C1357" s="6" t="s">
        <v>478</v>
      </c>
      <c r="D1357" s="6" t="str">
        <f t="shared" si="79"/>
        <v>PC3_12BX
Green (Unit)</v>
      </c>
      <c r="E1357" s="6" t="s">
        <v>479</v>
      </c>
      <c r="F1357" s="6" t="str">
        <f t="shared" si="80"/>
        <v>PC3_12BX
Bibisi (igipimo)</v>
      </c>
      <c r="G1357"/>
      <c r="H1357"/>
      <c r="I1357" s="17" t="s">
        <v>6311</v>
      </c>
      <c r="J1357" s="17"/>
      <c r="K1357" s="17"/>
      <c r="L1357" s="6"/>
      <c r="M1357" s="17"/>
      <c r="N1357" s="6" t="s">
        <v>42</v>
      </c>
      <c r="O1357" s="17"/>
      <c r="P1357" s="17"/>
      <c r="Q1357" s="17"/>
      <c r="R1357" s="17"/>
      <c r="S1357" s="17"/>
      <c r="T1357" s="17"/>
      <c r="U1357" s="17"/>
      <c r="V1357" s="17"/>
      <c r="W1357" s="17"/>
      <c r="X1357" s="17"/>
      <c r="Y1357" s="17"/>
      <c r="Z1357" s="17"/>
    </row>
    <row r="1358" spans="1:26">
      <c r="A1358" s="6" t="s">
        <v>3258</v>
      </c>
      <c r="B1358" s="6"/>
      <c r="C1358" s="6"/>
      <c r="D1358" s="6"/>
      <c r="E1358" s="6"/>
      <c r="F1358" s="6"/>
      <c r="G1358"/>
      <c r="H1358"/>
      <c r="I1358" s="17"/>
      <c r="J1358" s="17"/>
      <c r="K1358" s="17"/>
      <c r="L1358" s="6"/>
      <c r="M1358" s="17"/>
      <c r="N1358" s="6"/>
      <c r="O1358" s="17"/>
      <c r="P1358" s="17"/>
      <c r="Q1358" s="17"/>
      <c r="R1358" s="17"/>
      <c r="S1358" s="17"/>
      <c r="T1358" s="17"/>
      <c r="U1358" s="17"/>
      <c r="V1358" s="17"/>
      <c r="W1358" s="17"/>
      <c r="X1358" s="17"/>
      <c r="Y1358" s="17"/>
      <c r="Z1358" s="17"/>
    </row>
    <row r="1359" spans="1:26">
      <c r="A1359" s="6" t="s">
        <v>3256</v>
      </c>
      <c r="B1359" s="6" t="s">
        <v>6345</v>
      </c>
      <c r="C1359" s="6" t="s">
        <v>6345</v>
      </c>
      <c r="D1359" s="6" t="s">
        <v>6345</v>
      </c>
      <c r="E1359" s="6" t="s">
        <v>6345</v>
      </c>
      <c r="F1359" s="6" t="s">
        <v>6345</v>
      </c>
      <c r="G1359"/>
      <c r="H1359"/>
      <c r="I1359" s="17" t="s">
        <v>5160</v>
      </c>
      <c r="J1359" s="17"/>
      <c r="K1359" s="17"/>
      <c r="L1359" s="6" t="s">
        <v>4523</v>
      </c>
      <c r="M1359" s="17"/>
      <c r="N1359" s="6"/>
      <c r="O1359" s="17"/>
      <c r="P1359" s="17"/>
      <c r="Q1359" s="17"/>
      <c r="R1359" s="17"/>
      <c r="S1359" s="17"/>
      <c r="T1359" s="17"/>
      <c r="U1359" s="17"/>
      <c r="V1359" s="17"/>
      <c r="W1359" s="17"/>
      <c r="X1359" s="17"/>
      <c r="Y1359" s="17"/>
      <c r="Z1359" s="17"/>
    </row>
    <row r="1360" spans="1:26" ht="47.25">
      <c r="A1360" s="6" t="s">
        <v>265</v>
      </c>
      <c r="B1360" s="6" t="s">
        <v>653</v>
      </c>
      <c r="C1360" s="6" t="s">
        <v>4190</v>
      </c>
      <c r="D1360" s="6" t="str">
        <f t="shared" si="79"/>
        <v>PC3_12C
Dry (Quantity)</v>
      </c>
      <c r="E1360" s="6" t="s">
        <v>481</v>
      </c>
      <c r="F1360" s="6" t="str">
        <f t="shared" si="80"/>
        <v>PC3_12C
Byumye (ingano)</v>
      </c>
      <c r="G1360"/>
      <c r="H1360"/>
      <c r="I1360" s="17"/>
      <c r="J1360" s="17"/>
      <c r="K1360" s="17"/>
      <c r="L1360" s="6"/>
      <c r="M1360" s="17"/>
      <c r="N1360" s="6" t="s">
        <v>42</v>
      </c>
      <c r="O1360" s="17"/>
      <c r="P1360" s="17"/>
      <c r="Q1360" s="17"/>
      <c r="R1360" s="17"/>
      <c r="S1360" s="17"/>
      <c r="T1360" s="17"/>
      <c r="U1360" s="17"/>
      <c r="V1360" s="17"/>
      <c r="W1360" s="17"/>
      <c r="X1360" s="17"/>
      <c r="Y1360" s="17"/>
      <c r="Z1360" s="17"/>
    </row>
    <row r="1361" spans="1:26" ht="47.25">
      <c r="A1361" s="6" t="s">
        <v>4183</v>
      </c>
      <c r="B1361" s="6" t="s">
        <v>654</v>
      </c>
      <c r="C1361" s="6" t="s">
        <v>483</v>
      </c>
      <c r="D1361" s="6" t="str">
        <f t="shared" si="79"/>
        <v>PC3_12CX
Dry (Unit)</v>
      </c>
      <c r="E1361" s="6" t="s">
        <v>484</v>
      </c>
      <c r="F1361" s="6" t="str">
        <f t="shared" si="80"/>
        <v>PC3_12CX
Byumye (igipimo)</v>
      </c>
      <c r="G1361"/>
      <c r="H1361"/>
      <c r="I1361" s="17" t="s">
        <v>6311</v>
      </c>
      <c r="J1361" s="17"/>
      <c r="K1361" s="17"/>
      <c r="L1361" s="6"/>
      <c r="M1361" s="17"/>
      <c r="N1361" s="6" t="s">
        <v>42</v>
      </c>
      <c r="O1361" s="17"/>
      <c r="P1361" s="17"/>
      <c r="Q1361" s="17"/>
      <c r="R1361" s="17"/>
      <c r="S1361" s="17"/>
      <c r="T1361" s="17"/>
      <c r="U1361" s="17"/>
      <c r="V1361" s="17"/>
      <c r="W1361" s="17"/>
      <c r="X1361" s="17"/>
      <c r="Y1361" s="17"/>
      <c r="Z1361" s="17"/>
    </row>
    <row r="1362" spans="1:26">
      <c r="A1362" s="20" t="s">
        <v>3258</v>
      </c>
      <c r="B1362" s="6"/>
      <c r="C1362" s="6"/>
      <c r="D1362" s="6"/>
      <c r="E1362" s="6"/>
      <c r="F1362" s="6"/>
      <c r="G1362"/>
      <c r="H1362"/>
      <c r="I1362" s="17"/>
      <c r="J1362" s="17"/>
      <c r="K1362" s="17"/>
      <c r="L1362" s="20"/>
      <c r="M1362" s="17"/>
      <c r="N1362" s="6"/>
      <c r="O1362" s="17"/>
      <c r="P1362" s="17"/>
      <c r="Q1362" s="17"/>
      <c r="R1362" s="17"/>
      <c r="S1362" s="17"/>
      <c r="T1362" s="17"/>
      <c r="U1362" s="17"/>
      <c r="V1362" s="17"/>
      <c r="W1362" s="17"/>
      <c r="X1362" s="17"/>
      <c r="Y1362" s="17"/>
      <c r="Z1362" s="17"/>
    </row>
    <row r="1363" spans="1:26" ht="94.5">
      <c r="A1363" s="670" t="s">
        <v>61</v>
      </c>
      <c r="B1363" s="6" t="s">
        <v>4524</v>
      </c>
      <c r="C1363" s="6" t="s">
        <v>4936</v>
      </c>
      <c r="D1363" s="6" t="str">
        <f t="shared" si="79"/>
        <v>PC3_13
[${plot_17a}]: Did you store this [${PC3_03}] in a post-harvest infra-structure?</v>
      </c>
      <c r="E1363" s="6" t="s">
        <v>4937</v>
      </c>
      <c r="F1363" s="6" t="str">
        <f t="shared" si="80"/>
        <v>PC3_13
[${plot_17a}]: Waba warahunitse umusaruro wa [${PC3_03}] mu buhuniko bw'imyaka?</v>
      </c>
      <c r="G1363"/>
      <c r="H1363"/>
      <c r="I1363" s="17"/>
      <c r="J1363" s="17"/>
      <c r="K1363" s="17"/>
      <c r="L1363" s="17" t="s">
        <v>4507</v>
      </c>
      <c r="M1363" s="17"/>
      <c r="N1363" s="6" t="s">
        <v>42</v>
      </c>
      <c r="O1363" s="17"/>
      <c r="P1363" s="17"/>
      <c r="Q1363" s="17"/>
      <c r="R1363" s="17"/>
      <c r="S1363" s="17"/>
      <c r="T1363" s="17"/>
      <c r="U1363" s="17"/>
      <c r="V1363" s="17"/>
      <c r="W1363" s="17"/>
      <c r="X1363" s="17"/>
      <c r="Y1363" s="17"/>
      <c r="Z1363" s="17"/>
    </row>
    <row r="1364" spans="1:26" ht="94.5">
      <c r="A1364" s="670" t="s">
        <v>4215</v>
      </c>
      <c r="B1364" s="6" t="s">
        <v>655</v>
      </c>
      <c r="C1364" s="6" t="s">
        <v>4938</v>
      </c>
      <c r="D1364" s="6" t="str">
        <f t="shared" si="79"/>
        <v>PC3_14
[${plot_17a}]: What factors influenced your decision to grow [${PC3_03}] during 17a?</v>
      </c>
      <c r="E1364" s="6" t="s">
        <v>4939</v>
      </c>
      <c r="F1364" s="6" t="str">
        <f t="shared" si="80"/>
        <v>PC3_14
[${plot_17a}]: Ni izihe mpamvu zatumye ufata icyemezo cyo guhinga [${PC3_03}] muri 17a?</v>
      </c>
      <c r="G1364"/>
      <c r="H1364"/>
      <c r="I1364" s="17"/>
      <c r="J1364" s="17"/>
      <c r="K1364" s="17"/>
      <c r="L1364" s="17"/>
      <c r="M1364" s="17"/>
      <c r="N1364" s="6" t="s">
        <v>42</v>
      </c>
      <c r="O1364" s="17"/>
      <c r="P1364" s="17"/>
      <c r="Q1364" s="17"/>
      <c r="R1364" s="17"/>
      <c r="S1364" s="17"/>
      <c r="T1364" s="17"/>
      <c r="U1364" s="17"/>
      <c r="V1364" s="17"/>
      <c r="W1364" s="17"/>
      <c r="X1364" s="17"/>
      <c r="Y1364" s="17"/>
      <c r="Z1364" s="17"/>
    </row>
    <row r="1365" spans="1:26" ht="47.25">
      <c r="A1365" s="670" t="s">
        <v>3258</v>
      </c>
      <c r="B1365"/>
      <c r="C1365" s="6"/>
      <c r="D1365" s="6" t="str">
        <f t="shared" si="79"/>
        <v xml:space="preserve">
</v>
      </c>
      <c r="E1365"/>
      <c r="F1365" s="6" t="str">
        <f t="shared" si="80"/>
        <v xml:space="preserve">
</v>
      </c>
      <c r="G1365"/>
      <c r="H1365"/>
      <c r="I1365" s="17"/>
      <c r="J1365" s="17"/>
      <c r="K1365" s="17"/>
      <c r="L1365" s="17"/>
      <c r="M1365" s="17"/>
      <c r="N1365" s="6"/>
      <c r="O1365" s="17"/>
      <c r="P1365" s="17"/>
      <c r="Q1365" s="17"/>
      <c r="R1365" s="17"/>
      <c r="S1365" s="17"/>
      <c r="T1365" s="17"/>
      <c r="U1365" s="17"/>
      <c r="V1365" s="17"/>
      <c r="W1365" s="17"/>
      <c r="X1365" s="17"/>
      <c r="Y1365" s="17"/>
      <c r="Z1365" s="17"/>
    </row>
    <row r="1366" spans="1:26" ht="47.25">
      <c r="A1366" s="6" t="s">
        <v>3626</v>
      </c>
      <c r="B1366"/>
      <c r="C1366" s="6"/>
      <c r="D1366" s="6" t="str">
        <f t="shared" si="79"/>
        <v xml:space="preserve">
</v>
      </c>
      <c r="E1366"/>
      <c r="F1366" s="6" t="str">
        <f t="shared" si="80"/>
        <v xml:space="preserve">
</v>
      </c>
      <c r="G1366"/>
      <c r="H1366"/>
      <c r="I1366" s="17"/>
      <c r="J1366" s="17"/>
      <c r="K1366" s="17"/>
      <c r="L1366" s="17"/>
      <c r="M1366" s="17"/>
      <c r="N1366" s="6"/>
      <c r="O1366" s="17"/>
      <c r="P1366" s="17"/>
      <c r="Q1366" s="17"/>
      <c r="R1366" s="17"/>
      <c r="S1366" s="17"/>
      <c r="T1366" s="17"/>
      <c r="U1366" s="17"/>
      <c r="V1366" s="17"/>
      <c r="W1366" s="17"/>
      <c r="X1366" s="17"/>
      <c r="Y1366" s="17"/>
      <c r="Z1366" s="17"/>
    </row>
    <row r="1367" spans="1:26" s="467" customFormat="1">
      <c r="A1367" s="468" t="s">
        <v>3258</v>
      </c>
      <c r="B1367" s="468"/>
      <c r="C1367" s="466"/>
      <c r="D1367" s="466"/>
      <c r="E1367" s="468"/>
      <c r="F1367" s="466"/>
      <c r="N1367" s="6"/>
      <c r="Q1367" s="647"/>
      <c r="R1367" s="474"/>
      <c r="S1367" s="474"/>
      <c r="T1367" s="474"/>
      <c r="U1367" s="474"/>
      <c r="V1367" s="474"/>
      <c r="W1367" s="474"/>
      <c r="X1367" s="474"/>
      <c r="Y1367" s="474"/>
      <c r="Z1367" s="474"/>
    </row>
    <row r="1368" spans="1:26" ht="47.25">
      <c r="A1368" s="20" t="s">
        <v>3258</v>
      </c>
      <c r="B1368"/>
      <c r="C1368" s="6"/>
      <c r="D1368" s="6" t="str">
        <f t="shared" si="79"/>
        <v xml:space="preserve">
</v>
      </c>
      <c r="E1368"/>
      <c r="F1368" s="6" t="str">
        <f t="shared" si="80"/>
        <v xml:space="preserve">
</v>
      </c>
      <c r="G1368"/>
      <c r="H1368"/>
      <c r="I1368" s="17"/>
      <c r="J1368" s="17"/>
      <c r="K1368" s="17"/>
      <c r="L1368" s="17"/>
      <c r="M1368" s="17"/>
      <c r="N1368" s="6"/>
      <c r="O1368" s="17"/>
      <c r="P1368" s="17"/>
      <c r="Q1368" s="17"/>
      <c r="R1368" s="17"/>
      <c r="S1368" s="17"/>
      <c r="T1368" s="17"/>
      <c r="U1368" s="17"/>
      <c r="V1368" s="17"/>
      <c r="W1368" s="17"/>
      <c r="X1368" s="17"/>
      <c r="Y1368" s="17"/>
      <c r="Z1368" s="17"/>
    </row>
    <row r="1369" spans="1:26" ht="47.25">
      <c r="A1369" s="670" t="s">
        <v>3626</v>
      </c>
      <c r="B1369"/>
      <c r="C1369" s="6"/>
      <c r="D1369" s="6" t="str">
        <f t="shared" si="79"/>
        <v xml:space="preserve">
</v>
      </c>
      <c r="E1369"/>
      <c r="F1369" s="6" t="str">
        <f t="shared" si="80"/>
        <v xml:space="preserve">
</v>
      </c>
      <c r="G1369"/>
      <c r="H1369"/>
      <c r="I1369" s="17"/>
      <c r="J1369" s="17"/>
      <c r="K1369" s="17"/>
      <c r="L1369" s="17"/>
      <c r="M1369" s="17"/>
      <c r="N1369" s="6"/>
      <c r="O1369" s="17"/>
      <c r="P1369" s="17"/>
      <c r="Q1369" s="17"/>
      <c r="R1369" s="17"/>
      <c r="S1369" s="17"/>
      <c r="T1369" s="17"/>
      <c r="U1369" s="17"/>
      <c r="V1369" s="17"/>
      <c r="W1369" s="17"/>
      <c r="X1369" s="17"/>
      <c r="Y1369" s="17"/>
      <c r="Z1369" s="17"/>
    </row>
    <row r="1370" spans="1:26" ht="110.25">
      <c r="A1370" s="6" t="s">
        <v>61</v>
      </c>
      <c r="B1370" s="7" t="s">
        <v>6746</v>
      </c>
      <c r="C1370" s="7" t="s">
        <v>6747</v>
      </c>
      <c r="D1370" s="717" t="str">
        <f t="shared" si="79"/>
        <v>Otherplots_17a_d1
Apart from the plot/s discussed above, are there any other cultivated plots in season 17 A?</v>
      </c>
      <c r="E1370" s="7" t="s">
        <v>6748</v>
      </c>
      <c r="F1370" s="717" t="str">
        <f t="shared" si="80"/>
        <v>Otherplots_17a_d1
Uretse imirima/umurima twaganiriye haruguru, haba hari indi mirima mwahinze mu gihembwe cya 2017 A?</v>
      </c>
      <c r="G1370" s="20"/>
      <c r="H1370" s="20"/>
      <c r="I1370" s="20"/>
      <c r="J1370" s="734"/>
      <c r="K1370" s="6"/>
      <c r="L1370" s="6" t="s">
        <v>6738</v>
      </c>
      <c r="M1370" s="20"/>
      <c r="N1370" s="6" t="s">
        <v>6743</v>
      </c>
      <c r="O1370" s="20"/>
      <c r="P1370" s="20"/>
      <c r="Q1370" s="20"/>
      <c r="R1370" s="20"/>
      <c r="S1370"/>
      <c r="T1370"/>
      <c r="U1370"/>
      <c r="V1370"/>
      <c r="W1370"/>
      <c r="X1370"/>
      <c r="Y1370"/>
      <c r="Z1370"/>
    </row>
    <row r="1371" spans="1:26" ht="141.75">
      <c r="A1371" s="6" t="s">
        <v>21</v>
      </c>
      <c r="B1371" s="6" t="s">
        <v>4940</v>
      </c>
      <c r="C1371" s="6" t="s">
        <v>6171</v>
      </c>
      <c r="D1371" s="6" t="str">
        <f t="shared" si="79"/>
        <v>CRP_note_17a_1
Ask the following questions for  all plots cultivated during Season 17a, other than the ones enumerated above. Please only ask about the three main crops.</v>
      </c>
      <c r="E1371" s="6" t="s">
        <v>6172</v>
      </c>
      <c r="F1371" s="6" t="str">
        <f t="shared" si="80"/>
        <v xml:space="preserve">CRP_note_17a_1
Ibibazo bikurikira bibazwa ku mirima yose yahinzwe mu gihembwe cya A 2017, ariko itavuzwe haruguru. Umubaze ibihingwa 3 by'ingenzi.
</v>
      </c>
      <c r="G1371"/>
      <c r="H1371"/>
      <c r="I1371"/>
      <c r="J1371"/>
      <c r="K1371" s="12"/>
      <c r="L1371" s="6" t="s">
        <v>6749</v>
      </c>
      <c r="M1371"/>
      <c r="N1371" s="6"/>
      <c r="O1371"/>
      <c r="P1371"/>
      <c r="Q1371"/>
      <c r="R1371" s="17"/>
      <c r="S1371" s="17"/>
      <c r="T1371" s="17"/>
      <c r="U1371" s="17"/>
      <c r="V1371" s="17"/>
      <c r="W1371" s="17"/>
      <c r="X1371" s="17"/>
      <c r="Y1371" s="17"/>
      <c r="Z1371" s="17"/>
    </row>
    <row r="1372" spans="1:26" ht="110.25">
      <c r="A1372" s="670" t="s">
        <v>455</v>
      </c>
      <c r="B1372" s="6" t="s">
        <v>4525</v>
      </c>
      <c r="C1372" s="6" t="s">
        <v>4941</v>
      </c>
      <c r="D1372" s="6" t="str">
        <f t="shared" si="79"/>
        <v>crplst_b
Please list the crops grown on any other plots during season 17a</v>
      </c>
      <c r="E1372" s="6" t="s">
        <v>5029</v>
      </c>
      <c r="F1372" s="6" t="str">
        <f t="shared" si="80"/>
        <v>crplst_b
Hitamo urutonde rw'imyaka yahinzwe mu yindi mirima iyo ari yo yose mu gihembwe cy'ihinga cya A 2017</v>
      </c>
      <c r="G1372"/>
      <c r="H1372"/>
      <c r="I1372" s="17"/>
      <c r="J1372" s="20" t="s">
        <v>4217</v>
      </c>
      <c r="K1372" s="17" t="s">
        <v>4218</v>
      </c>
      <c r="L1372" s="6" t="s">
        <v>6749</v>
      </c>
      <c r="M1372" s="17"/>
      <c r="N1372" s="6" t="s">
        <v>42</v>
      </c>
      <c r="O1372" s="17"/>
      <c r="P1372" s="17"/>
      <c r="Q1372" s="17"/>
      <c r="R1372" s="17"/>
      <c r="S1372" s="17"/>
      <c r="T1372" s="17"/>
      <c r="U1372" s="17"/>
      <c r="V1372" s="17"/>
      <c r="W1372" s="17"/>
      <c r="X1372" s="17"/>
      <c r="Y1372" s="17"/>
      <c r="Z1372" s="17"/>
    </row>
    <row r="1373" spans="1:26" s="17" customFormat="1" ht="63">
      <c r="A1373" s="6" t="s">
        <v>3622</v>
      </c>
      <c r="B1373" s="6" t="s">
        <v>4942</v>
      </c>
      <c r="C1373" s="6" t="s">
        <v>4943</v>
      </c>
      <c r="D1373" s="6" t="str">
        <f t="shared" si="79"/>
        <v>other_crops_17a
Other Crops on other plots in 17a</v>
      </c>
      <c r="E1373" s="6" t="s">
        <v>4943</v>
      </c>
      <c r="F1373" s="6" t="str">
        <f t="shared" si="80"/>
        <v>other_crops_17a
Other Crops on other plots in 17a</v>
      </c>
      <c r="G1373" s="6"/>
      <c r="H1373" s="6"/>
      <c r="L1373" s="6" t="s">
        <v>6749</v>
      </c>
      <c r="N1373" s="6"/>
      <c r="R1373" s="671">
        <v>51</v>
      </c>
    </row>
    <row r="1374" spans="1:26" ht="47.25">
      <c r="A1374" s="6" t="s">
        <v>58</v>
      </c>
      <c r="B1374" s="6" t="s">
        <v>4526</v>
      </c>
      <c r="C1374" s="6" t="s">
        <v>4376</v>
      </c>
      <c r="D1374" s="6" t="str">
        <f t="shared" si="79"/>
        <v>cropsid_b
Crop ID</v>
      </c>
      <c r="E1374" s="6"/>
      <c r="F1374" s="6" t="str">
        <f t="shared" si="80"/>
        <v xml:space="preserve">cropsid_b
</v>
      </c>
      <c r="G1374" s="6"/>
      <c r="H1374" s="6"/>
      <c r="I1374" s="17"/>
      <c r="J1374" s="17"/>
      <c r="K1374" s="17"/>
      <c r="L1374"/>
      <c r="M1374" s="17"/>
      <c r="N1374" s="6"/>
      <c r="O1374" s="17"/>
      <c r="P1374" s="17"/>
      <c r="Q1374" s="17" t="s">
        <v>5863</v>
      </c>
      <c r="R1374"/>
      <c r="S1374"/>
      <c r="T1374"/>
      <c r="U1374"/>
      <c r="V1374"/>
      <c r="W1374"/>
      <c r="X1374"/>
      <c r="Y1374"/>
      <c r="Z1374"/>
    </row>
    <row r="1375" spans="1:26" ht="47.25">
      <c r="A1375" s="6" t="s">
        <v>58</v>
      </c>
      <c r="B1375" s="6" t="s">
        <v>656</v>
      </c>
      <c r="C1375" s="6" t="s">
        <v>4377</v>
      </c>
      <c r="D1375" s="6" t="str">
        <f t="shared" si="79"/>
        <v>PC3_15
Crop list</v>
      </c>
      <c r="E1375" s="6"/>
      <c r="F1375" s="6" t="str">
        <f t="shared" si="80"/>
        <v xml:space="preserve">PC3_15
</v>
      </c>
      <c r="G1375" s="6"/>
      <c r="H1375" s="6"/>
      <c r="I1375" s="17"/>
      <c r="J1375" s="17"/>
      <c r="K1375" s="17"/>
      <c r="L1375"/>
      <c r="M1375" s="17"/>
      <c r="N1375" s="6"/>
      <c r="O1375" s="17"/>
      <c r="P1375" s="17"/>
      <c r="Q1375" s="17" t="s">
        <v>4527</v>
      </c>
      <c r="R1375"/>
      <c r="S1375"/>
      <c r="T1375"/>
      <c r="U1375"/>
      <c r="V1375"/>
      <c r="W1375"/>
      <c r="X1375"/>
      <c r="Y1375"/>
      <c r="Z1375"/>
    </row>
    <row r="1376" spans="1:26" ht="47.25">
      <c r="A1376" s="6" t="s">
        <v>3256</v>
      </c>
      <c r="B1376" s="6" t="s">
        <v>4528</v>
      </c>
      <c r="C1376" s="6" t="s">
        <v>4528</v>
      </c>
      <c r="D1376" s="6" t="str">
        <f t="shared" si="79"/>
        <v>PC3_15_gr
PC3_15_gr</v>
      </c>
      <c r="E1376" s="6" t="s">
        <v>4528</v>
      </c>
      <c r="F1376" s="6" t="str">
        <f t="shared" si="80"/>
        <v>PC3_15_gr
PC3_15_gr</v>
      </c>
      <c r="G1376" s="6"/>
      <c r="H1376" s="6"/>
      <c r="I1376"/>
      <c r="J1376"/>
      <c r="K1376"/>
      <c r="L1376" s="17" t="s">
        <v>4529</v>
      </c>
      <c r="M1376"/>
      <c r="N1376" s="6"/>
      <c r="O1376"/>
      <c r="P1376"/>
      <c r="Q1376"/>
      <c r="R1376"/>
      <c r="S1376"/>
      <c r="T1376"/>
      <c r="U1376"/>
      <c r="V1376"/>
      <c r="W1376"/>
      <c r="X1376"/>
      <c r="Y1376"/>
      <c r="Z1376"/>
    </row>
    <row r="1377" spans="1:26">
      <c r="A1377" s="6" t="s">
        <v>3256</v>
      </c>
      <c r="B1377" s="6" t="s">
        <v>6346</v>
      </c>
      <c r="C1377" s="6" t="s">
        <v>6346</v>
      </c>
      <c r="D1377" s="6" t="s">
        <v>6346</v>
      </c>
      <c r="E1377" s="6" t="s">
        <v>6346</v>
      </c>
      <c r="F1377" s="6" t="s">
        <v>6346</v>
      </c>
      <c r="G1377" s="20"/>
      <c r="H1377" s="20"/>
      <c r="I1377" s="611" t="s">
        <v>5160</v>
      </c>
      <c r="J1377"/>
      <c r="K1377"/>
      <c r="L1377" s="17"/>
      <c r="M1377"/>
      <c r="N1377" s="6"/>
      <c r="O1377"/>
      <c r="P1377"/>
      <c r="Q1377"/>
      <c r="R1377"/>
      <c r="S1377"/>
      <c r="T1377"/>
      <c r="U1377"/>
      <c r="V1377"/>
      <c r="W1377"/>
      <c r="X1377"/>
      <c r="Y1377"/>
      <c r="Z1377"/>
    </row>
    <row r="1378" spans="1:26" ht="78.75">
      <c r="A1378" s="6" t="s">
        <v>265</v>
      </c>
      <c r="B1378" s="6" t="s">
        <v>657</v>
      </c>
      <c r="C1378" s="6" t="s">
        <v>5030</v>
      </c>
      <c r="D1378" s="6" t="str">
        <f t="shared" si="79"/>
        <v>PC3_16
How much [${PC3_15}] did you harvest from these plots in Season A 17?</v>
      </c>
      <c r="E1378" s="6" t="s">
        <v>4530</v>
      </c>
      <c r="F1378" s="6" t="str">
        <f t="shared" si="80"/>
        <v>PC3_16
Waba umaze gusarura [${PC3_15}] bingana iki muri iyo mirima?</v>
      </c>
      <c r="G1378"/>
      <c r="H1378"/>
      <c r="I1378" s="17"/>
      <c r="J1378" s="17"/>
      <c r="K1378" s="17"/>
      <c r="L1378" s="17"/>
      <c r="M1378" s="17"/>
      <c r="N1378" s="6" t="s">
        <v>42</v>
      </c>
      <c r="O1378" s="17"/>
      <c r="P1378" s="17"/>
      <c r="Q1378" s="17"/>
      <c r="R1378" s="17"/>
      <c r="S1378" s="17"/>
      <c r="T1378" s="17"/>
      <c r="U1378" s="17"/>
      <c r="V1378" s="17"/>
      <c r="W1378" s="17"/>
      <c r="X1378" s="17"/>
      <c r="Y1378" s="17"/>
      <c r="Z1378" s="17"/>
    </row>
    <row r="1379" spans="1:26" ht="47.25">
      <c r="A1379" s="6" t="s">
        <v>4183</v>
      </c>
      <c r="B1379" s="6" t="s">
        <v>658</v>
      </c>
      <c r="C1379" s="6" t="s">
        <v>466</v>
      </c>
      <c r="D1379" s="6" t="str">
        <f t="shared" si="79"/>
        <v>PC3_16X
units</v>
      </c>
      <c r="E1379" s="6" t="s">
        <v>268</v>
      </c>
      <c r="F1379" s="6" t="str">
        <f t="shared" si="80"/>
        <v>PC3_16X
Ingero</v>
      </c>
      <c r="G1379"/>
      <c r="H1379"/>
      <c r="I1379" s="17" t="s">
        <v>6311</v>
      </c>
      <c r="J1379" s="17"/>
      <c r="K1379" s="17"/>
      <c r="L1379" s="17"/>
      <c r="M1379" s="17"/>
      <c r="N1379" s="6" t="s">
        <v>42</v>
      </c>
      <c r="O1379" s="17"/>
      <c r="P1379" s="17"/>
      <c r="Q1379" s="17"/>
      <c r="R1379" s="17"/>
      <c r="S1379" s="17"/>
      <c r="T1379" s="17"/>
      <c r="U1379" s="17"/>
      <c r="V1379" s="17"/>
      <c r="W1379" s="17"/>
      <c r="X1379" s="17"/>
      <c r="Y1379" s="17"/>
      <c r="Z1379" s="17"/>
    </row>
    <row r="1380" spans="1:26">
      <c r="A1380" s="6" t="s">
        <v>3258</v>
      </c>
      <c r="B1380" s="6"/>
      <c r="C1380" s="6"/>
      <c r="D1380" s="6"/>
      <c r="E1380" s="6"/>
      <c r="F1380" s="6"/>
      <c r="G1380"/>
      <c r="H1380"/>
      <c r="I1380" s="17"/>
      <c r="J1380" s="17"/>
      <c r="K1380" s="17"/>
      <c r="L1380" s="17"/>
      <c r="M1380" s="17"/>
      <c r="N1380" s="6"/>
      <c r="O1380" s="17"/>
      <c r="P1380" s="17"/>
      <c r="Q1380" s="17"/>
      <c r="R1380" s="17"/>
      <c r="S1380" s="17"/>
      <c r="T1380" s="17"/>
      <c r="U1380" s="17"/>
      <c r="V1380" s="17"/>
      <c r="W1380" s="17"/>
      <c r="X1380" s="17"/>
      <c r="Y1380" s="17"/>
      <c r="Z1380" s="17"/>
    </row>
    <row r="1381" spans="1:26" ht="47.25">
      <c r="A1381" s="6" t="s">
        <v>4188</v>
      </c>
      <c r="B1381" s="6" t="s">
        <v>659</v>
      </c>
      <c r="C1381" s="6" t="s">
        <v>515</v>
      </c>
      <c r="D1381" s="6" t="str">
        <f t="shared" si="79"/>
        <v>PC3_16A
Green or Dry Maize?</v>
      </c>
      <c r="E1381" s="6" t="s">
        <v>516</v>
      </c>
      <c r="F1381" s="6" t="str">
        <f t="shared" si="80"/>
        <v>PC3_16A
Ibigori bibisi cg byumye?</v>
      </c>
      <c r="G1381"/>
      <c r="H1381"/>
      <c r="I1381" s="17"/>
      <c r="J1381" s="17"/>
      <c r="K1381" s="17"/>
      <c r="L1381" s="6" t="s">
        <v>4532</v>
      </c>
      <c r="M1381" s="17"/>
      <c r="N1381" s="6" t="s">
        <v>42</v>
      </c>
      <c r="O1381" s="17"/>
      <c r="P1381" s="17"/>
      <c r="Q1381" s="17"/>
      <c r="R1381" s="17"/>
      <c r="S1381" s="17"/>
      <c r="T1381" s="17"/>
      <c r="U1381" s="17"/>
      <c r="V1381" s="17"/>
      <c r="W1381" s="17"/>
      <c r="X1381" s="17"/>
      <c r="Y1381" s="17"/>
      <c r="Z1381" s="17"/>
    </row>
    <row r="1382" spans="1:26">
      <c r="A1382" s="6" t="s">
        <v>3256</v>
      </c>
      <c r="B1382" s="6" t="s">
        <v>6347</v>
      </c>
      <c r="C1382" s="6" t="s">
        <v>6347</v>
      </c>
      <c r="D1382" s="6" t="s">
        <v>6347</v>
      </c>
      <c r="E1382" s="6" t="s">
        <v>6347</v>
      </c>
      <c r="F1382" s="6" t="s">
        <v>6347</v>
      </c>
      <c r="G1382"/>
      <c r="H1382"/>
      <c r="I1382" s="17" t="s">
        <v>5160</v>
      </c>
      <c r="J1382" s="17"/>
      <c r="K1382" s="17"/>
      <c r="L1382" s="6" t="s">
        <v>4533</v>
      </c>
      <c r="M1382" s="17"/>
      <c r="N1382" s="6"/>
      <c r="O1382" s="17"/>
      <c r="P1382" s="17"/>
      <c r="Q1382" s="17"/>
      <c r="R1382" s="17"/>
      <c r="S1382" s="17"/>
      <c r="T1382" s="17"/>
      <c r="U1382" s="17"/>
      <c r="V1382" s="17"/>
      <c r="W1382" s="17"/>
      <c r="X1382" s="17"/>
      <c r="Y1382" s="17"/>
      <c r="Z1382" s="17"/>
    </row>
    <row r="1383" spans="1:26" ht="47.25">
      <c r="A1383" s="6" t="s">
        <v>265</v>
      </c>
      <c r="B1383" s="6" t="s">
        <v>660</v>
      </c>
      <c r="C1383" s="6" t="s">
        <v>475</v>
      </c>
      <c r="D1383" s="6" t="str">
        <f t="shared" si="79"/>
        <v>PC3_16B
Green (Quantity)</v>
      </c>
      <c r="E1383" s="6" t="s">
        <v>476</v>
      </c>
      <c r="F1383" s="6" t="str">
        <f t="shared" si="80"/>
        <v>PC3_16B
Bibisi (ingano)</v>
      </c>
      <c r="G1383"/>
      <c r="H1383"/>
      <c r="I1383" s="17"/>
      <c r="J1383" s="17"/>
      <c r="K1383" s="17"/>
      <c r="L1383" s="6"/>
      <c r="M1383" s="17"/>
      <c r="N1383" s="6" t="s">
        <v>42</v>
      </c>
      <c r="O1383" s="17"/>
      <c r="P1383" s="17"/>
      <c r="Q1383" s="17"/>
      <c r="R1383" s="17"/>
      <c r="S1383" s="17"/>
      <c r="T1383" s="17"/>
      <c r="U1383" s="17"/>
      <c r="V1383" s="17"/>
      <c r="W1383" s="17"/>
      <c r="X1383" s="17"/>
      <c r="Y1383" s="17"/>
      <c r="Z1383" s="17"/>
    </row>
    <row r="1384" spans="1:26" ht="47.25">
      <c r="A1384" s="6" t="s">
        <v>4183</v>
      </c>
      <c r="B1384" s="6" t="s">
        <v>661</v>
      </c>
      <c r="C1384" s="6" t="s">
        <v>478</v>
      </c>
      <c r="D1384" s="6" t="str">
        <f t="shared" si="79"/>
        <v>PC3_16BX
Green (Unit)</v>
      </c>
      <c r="E1384" s="6" t="s">
        <v>479</v>
      </c>
      <c r="F1384" s="6" t="str">
        <f t="shared" si="80"/>
        <v>PC3_16BX
Bibisi (igipimo)</v>
      </c>
      <c r="G1384"/>
      <c r="H1384"/>
      <c r="I1384" s="17" t="s">
        <v>6311</v>
      </c>
      <c r="J1384" s="17"/>
      <c r="K1384" s="17"/>
      <c r="L1384" s="6"/>
      <c r="M1384" s="17"/>
      <c r="N1384" s="6" t="s">
        <v>42</v>
      </c>
      <c r="O1384" s="17"/>
      <c r="P1384" s="17"/>
      <c r="Q1384" s="17"/>
      <c r="R1384" s="17"/>
      <c r="S1384" s="17"/>
      <c r="T1384" s="17"/>
      <c r="U1384" s="17"/>
      <c r="V1384" s="17"/>
      <c r="W1384" s="17"/>
      <c r="X1384" s="17"/>
      <c r="Y1384" s="17"/>
      <c r="Z1384" s="17"/>
    </row>
    <row r="1385" spans="1:26">
      <c r="A1385" s="6" t="s">
        <v>3258</v>
      </c>
      <c r="B1385" s="6"/>
      <c r="C1385" s="6"/>
      <c r="D1385" s="6"/>
      <c r="E1385" s="6"/>
      <c r="F1385" s="6"/>
      <c r="G1385"/>
      <c r="H1385"/>
      <c r="I1385" s="17"/>
      <c r="J1385" s="17"/>
      <c r="K1385" s="17"/>
      <c r="L1385" s="6"/>
      <c r="M1385" s="17"/>
      <c r="N1385" s="6"/>
      <c r="O1385" s="17"/>
      <c r="P1385" s="17"/>
      <c r="Q1385" s="17"/>
      <c r="R1385" s="17"/>
      <c r="S1385" s="17"/>
      <c r="T1385" s="17"/>
      <c r="U1385" s="17"/>
      <c r="V1385" s="17"/>
      <c r="W1385" s="17"/>
      <c r="X1385" s="17"/>
      <c r="Y1385" s="17"/>
      <c r="Z1385" s="17"/>
    </row>
    <row r="1386" spans="1:26">
      <c r="A1386" s="6" t="s">
        <v>3256</v>
      </c>
      <c r="B1386" s="6" t="s">
        <v>6348</v>
      </c>
      <c r="C1386" s="6" t="s">
        <v>6348</v>
      </c>
      <c r="D1386" s="6" t="s">
        <v>6348</v>
      </c>
      <c r="E1386" s="6" t="s">
        <v>6348</v>
      </c>
      <c r="F1386" s="6" t="s">
        <v>6348</v>
      </c>
      <c r="G1386"/>
      <c r="H1386"/>
      <c r="I1386" s="17" t="s">
        <v>5160</v>
      </c>
      <c r="J1386" s="17"/>
      <c r="K1386" s="17"/>
      <c r="L1386" s="6" t="s">
        <v>4533</v>
      </c>
      <c r="M1386" s="17"/>
      <c r="N1386" s="6"/>
      <c r="O1386" s="17"/>
      <c r="P1386" s="17"/>
      <c r="Q1386" s="17"/>
      <c r="R1386" s="17"/>
      <c r="S1386" s="17"/>
      <c r="T1386" s="17"/>
      <c r="U1386" s="17"/>
      <c r="V1386" s="17"/>
      <c r="W1386" s="17"/>
      <c r="X1386" s="17"/>
      <c r="Y1386" s="17"/>
      <c r="Z1386" s="17"/>
    </row>
    <row r="1387" spans="1:26" ht="47.25">
      <c r="A1387" s="6" t="s">
        <v>265</v>
      </c>
      <c r="B1387" s="6" t="s">
        <v>662</v>
      </c>
      <c r="C1387" s="6" t="s">
        <v>4190</v>
      </c>
      <c r="D1387" s="6" t="str">
        <f t="shared" si="79"/>
        <v>PC3_16C
Dry (Quantity)</v>
      </c>
      <c r="E1387" s="6" t="s">
        <v>481</v>
      </c>
      <c r="F1387" s="6" t="str">
        <f t="shared" si="80"/>
        <v>PC3_16C
Byumye (ingano)</v>
      </c>
      <c r="G1387"/>
      <c r="H1387"/>
      <c r="I1387" s="17"/>
      <c r="J1387" s="17"/>
      <c r="K1387" s="17"/>
      <c r="L1387" s="6"/>
      <c r="M1387" s="17"/>
      <c r="N1387" s="6" t="s">
        <v>42</v>
      </c>
      <c r="O1387" s="17"/>
      <c r="P1387" s="17"/>
      <c r="Q1387" s="17"/>
      <c r="R1387" s="17"/>
      <c r="S1387" s="17"/>
      <c r="T1387" s="17"/>
      <c r="U1387" s="17"/>
      <c r="V1387" s="17"/>
      <c r="W1387" s="17"/>
      <c r="X1387" s="17"/>
      <c r="Y1387" s="17"/>
      <c r="Z1387" s="17"/>
    </row>
    <row r="1388" spans="1:26" ht="47.25">
      <c r="A1388" s="6" t="s">
        <v>4183</v>
      </c>
      <c r="B1388" s="6" t="s">
        <v>663</v>
      </c>
      <c r="C1388" s="6" t="s">
        <v>483</v>
      </c>
      <c r="D1388" s="6" t="str">
        <f t="shared" si="79"/>
        <v>PC3_16CX
Dry (Unit)</v>
      </c>
      <c r="E1388" s="6" t="s">
        <v>484</v>
      </c>
      <c r="F1388" s="6" t="str">
        <f t="shared" si="80"/>
        <v>PC3_16CX
Byumye (igipimo)</v>
      </c>
      <c r="G1388"/>
      <c r="H1388"/>
      <c r="I1388" s="17" t="s">
        <v>6311</v>
      </c>
      <c r="J1388" s="17"/>
      <c r="K1388" s="17"/>
      <c r="L1388" s="6"/>
      <c r="M1388" s="17"/>
      <c r="N1388" s="6" t="s">
        <v>42</v>
      </c>
      <c r="O1388" s="17"/>
      <c r="P1388" s="17"/>
      <c r="Q1388" s="17"/>
      <c r="R1388" s="17"/>
      <c r="S1388" s="17"/>
      <c r="T1388" s="17"/>
      <c r="U1388" s="17"/>
      <c r="V1388" s="17"/>
      <c r="W1388" s="17"/>
      <c r="X1388" s="17"/>
      <c r="Y1388" s="17"/>
      <c r="Z1388" s="17"/>
    </row>
    <row r="1389" spans="1:26">
      <c r="A1389" s="6" t="s">
        <v>3258</v>
      </c>
      <c r="B1389" s="6"/>
      <c r="C1389" s="6"/>
      <c r="D1389" s="6"/>
      <c r="E1389" s="6"/>
      <c r="F1389" s="6"/>
      <c r="G1389"/>
      <c r="H1389"/>
      <c r="I1389" s="17"/>
      <c r="J1389" s="17"/>
      <c r="K1389" s="17"/>
      <c r="L1389" s="20"/>
      <c r="M1389" s="17"/>
      <c r="N1389" s="6"/>
      <c r="O1389" s="17"/>
      <c r="P1389" s="17"/>
      <c r="Q1389" s="17"/>
      <c r="R1389" s="17"/>
      <c r="S1389" s="17"/>
      <c r="T1389" s="17"/>
      <c r="U1389" s="17"/>
      <c r="V1389" s="17"/>
      <c r="W1389" s="17"/>
      <c r="X1389" s="17"/>
      <c r="Y1389" s="17"/>
      <c r="Z1389" s="17"/>
    </row>
    <row r="1390" spans="1:26" ht="94.5">
      <c r="A1390" s="6" t="s">
        <v>4228</v>
      </c>
      <c r="B1390" s="6" t="s">
        <v>664</v>
      </c>
      <c r="C1390" s="6" t="s">
        <v>4534</v>
      </c>
      <c r="D1390" s="6" t="str">
        <f t="shared" si="79"/>
        <v>PC3_17
What did you do with the majority of this crop or what do you intend to do with the majority of [${PC3_15}]?</v>
      </c>
      <c r="E1390" s="6" t="s">
        <v>4535</v>
      </c>
      <c r="F1390" s="6" t="str">
        <f t="shared" si="80"/>
        <v>PC3_17
Ni iki cy'ingenzi wakoresheje/ uteganya gukoresha umusaruro wa [${PC3_15}]?</v>
      </c>
      <c r="G1390"/>
      <c r="H1390"/>
      <c r="I1390" s="17"/>
      <c r="J1390" s="17"/>
      <c r="K1390" s="17"/>
      <c r="L1390" s="17" t="s">
        <v>4531</v>
      </c>
      <c r="M1390" s="17"/>
      <c r="N1390" s="6" t="s">
        <v>42</v>
      </c>
      <c r="O1390" s="17"/>
      <c r="P1390" s="17"/>
      <c r="Q1390" s="17"/>
      <c r="R1390" s="17"/>
      <c r="S1390" s="17"/>
      <c r="T1390" s="17"/>
      <c r="U1390" s="17"/>
      <c r="V1390" s="17"/>
      <c r="W1390" s="17"/>
      <c r="X1390" s="17"/>
      <c r="Y1390" s="17"/>
      <c r="Z1390" s="17"/>
    </row>
    <row r="1391" spans="1:26" ht="47.25">
      <c r="A1391" s="6" t="s">
        <v>3258</v>
      </c>
      <c r="B1391"/>
      <c r="C1391" s="6"/>
      <c r="D1391" s="6" t="str">
        <f t="shared" si="79"/>
        <v xml:space="preserve">
</v>
      </c>
      <c r="E1391"/>
      <c r="F1391" s="6" t="str">
        <f t="shared" si="80"/>
        <v xml:space="preserve">
</v>
      </c>
      <c r="G1391"/>
      <c r="H1391"/>
      <c r="I1391" s="17"/>
      <c r="J1391" s="17"/>
      <c r="K1391" s="17"/>
      <c r="L1391" s="17"/>
      <c r="M1391" s="17"/>
      <c r="N1391" s="6"/>
      <c r="O1391" s="17"/>
      <c r="P1391" s="17"/>
      <c r="Q1391" s="17"/>
      <c r="R1391" s="17"/>
      <c r="S1391" s="17"/>
      <c r="T1391" s="17"/>
      <c r="U1391" s="17"/>
      <c r="V1391" s="17"/>
      <c r="W1391" s="17"/>
      <c r="X1391" s="17"/>
      <c r="Y1391" s="17"/>
      <c r="Z1391" s="17"/>
    </row>
    <row r="1392" spans="1:26" ht="47.25">
      <c r="A1392" s="6" t="s">
        <v>3626</v>
      </c>
      <c r="B1392"/>
      <c r="C1392" s="6"/>
      <c r="D1392" s="6" t="str">
        <f t="shared" si="79"/>
        <v xml:space="preserve">
</v>
      </c>
      <c r="E1392"/>
      <c r="F1392" s="6" t="str">
        <f t="shared" si="80"/>
        <v xml:space="preserve">
</v>
      </c>
      <c r="G1392"/>
      <c r="H1392"/>
      <c r="I1392" s="17"/>
      <c r="J1392" s="17"/>
      <c r="K1392" s="17"/>
      <c r="L1392" s="17"/>
      <c r="M1392" s="17"/>
      <c r="N1392" s="6"/>
      <c r="O1392" s="17"/>
      <c r="P1392" s="17"/>
      <c r="Q1392" s="17"/>
      <c r="R1392" s="17"/>
      <c r="S1392" s="17"/>
      <c r="T1392" s="17"/>
      <c r="U1392" s="17"/>
      <c r="V1392" s="17"/>
      <c r="W1392" s="17"/>
      <c r="X1392" s="17"/>
      <c r="Y1392" s="17"/>
      <c r="Z1392" s="17"/>
    </row>
    <row r="1393" spans="1:26" ht="110.25">
      <c r="A1393" s="6" t="s">
        <v>21</v>
      </c>
      <c r="B1393" s="463" t="s">
        <v>4536</v>
      </c>
      <c r="C1393" s="672" t="s">
        <v>3244</v>
      </c>
      <c r="D1393" s="463" t="str">
        <f t="shared" si="79"/>
        <v>D2_17A
Now we are going to ask you about irrigation on plots you cultivated during during season 17A</v>
      </c>
      <c r="E1393" s="6" t="s">
        <v>4944</v>
      </c>
      <c r="F1393" s="6" t="str">
        <f t="shared" si="80"/>
        <v>D2_17A
Ubu tugiye kukubaza ibibazo bijyanye no kuhira imirima yawe mu gihembwe cy'ihinga cya 2017a.</v>
      </c>
      <c r="G1393"/>
      <c r="H1393"/>
      <c r="I1393" s="17"/>
      <c r="J1393" s="17"/>
      <c r="K1393" s="17"/>
      <c r="L1393" s="17" t="s">
        <v>6212</v>
      </c>
      <c r="M1393" s="17"/>
      <c r="N1393" s="6"/>
      <c r="O1393" s="17"/>
      <c r="P1393" s="17"/>
      <c r="Q1393" s="17"/>
      <c r="R1393" s="17"/>
      <c r="S1393" s="17"/>
      <c r="T1393" s="17"/>
      <c r="U1393" s="17"/>
      <c r="V1393" s="17"/>
      <c r="W1393" s="17"/>
      <c r="X1393" s="17"/>
      <c r="Y1393" s="17"/>
      <c r="Z1393" s="17"/>
    </row>
    <row r="1394" spans="1:26" s="20" customFormat="1" ht="47.25">
      <c r="A1394" s="6" t="s">
        <v>35</v>
      </c>
      <c r="B1394" s="469" t="s">
        <v>4537</v>
      </c>
      <c r="C1394" s="469" t="s">
        <v>4537</v>
      </c>
      <c r="D1394" s="463" t="str">
        <f t="shared" si="79"/>
        <v>start_mod_D2_17a
start_mod_D2_17a</v>
      </c>
      <c r="E1394" s="7" t="s">
        <v>4537</v>
      </c>
      <c r="F1394" s="6" t="str">
        <f t="shared" si="80"/>
        <v>start_mod_D2_17a
start_mod_D2_17a</v>
      </c>
      <c r="G1394" s="6"/>
      <c r="H1394" s="6"/>
      <c r="I1394" s="6"/>
      <c r="J1394" s="12"/>
      <c r="K1394" s="6"/>
      <c r="L1394" s="6"/>
      <c r="M1394" s="6"/>
      <c r="N1394" s="6"/>
      <c r="O1394" s="6"/>
      <c r="P1394" s="6"/>
      <c r="Q1394" s="6" t="s">
        <v>37</v>
      </c>
      <c r="R1394" s="6"/>
    </row>
    <row r="1395" spans="1:26" ht="393.75">
      <c r="A1395" s="6" t="s">
        <v>3622</v>
      </c>
      <c r="B1395" s="6" t="s">
        <v>4538</v>
      </c>
      <c r="C1395" s="6" t="s">
        <v>4538</v>
      </c>
      <c r="D1395" s="6" t="str">
        <f t="shared" si="79"/>
        <v>AG_38Db_d2
AG_38Db_d2</v>
      </c>
      <c r="E1395" s="6" t="s">
        <v>4538</v>
      </c>
      <c r="F1395" s="6" t="str">
        <f t="shared" si="80"/>
        <v>AG_38Db_d2
AG_38Db_d2</v>
      </c>
      <c r="G1395"/>
      <c r="H1395"/>
      <c r="I1395" s="20"/>
      <c r="J1395" s="20"/>
      <c r="K1395" s="20"/>
      <c r="L1395" s="17"/>
      <c r="M1395" s="20"/>
      <c r="N1395" s="6"/>
      <c r="O1395" s="20"/>
      <c r="P1395" s="20"/>
      <c r="Q1395" s="20"/>
      <c r="R1395" s="6" t="s">
        <v>6074</v>
      </c>
      <c r="S1395" s="17"/>
      <c r="T1395" s="17"/>
      <c r="U1395" s="17"/>
      <c r="V1395" s="17"/>
      <c r="W1395" s="17"/>
      <c r="X1395" s="17"/>
      <c r="Y1395" s="17"/>
      <c r="Z1395" s="17"/>
    </row>
    <row r="1396" spans="1:26" s="718" customFormat="1">
      <c r="A1396" s="717" t="s">
        <v>58</v>
      </c>
      <c r="B1396" s="717" t="s">
        <v>6050</v>
      </c>
      <c r="C1396" s="717" t="s">
        <v>6001</v>
      </c>
      <c r="D1396" s="717" t="s">
        <v>6001</v>
      </c>
      <c r="E1396" s="717" t="s">
        <v>6001</v>
      </c>
      <c r="F1396" s="717" t="s">
        <v>6001</v>
      </c>
      <c r="I1396" s="723"/>
      <c r="J1396" s="723"/>
      <c r="K1396" s="723"/>
      <c r="L1396" s="723"/>
      <c r="M1396" s="723"/>
      <c r="N1396" s="6"/>
      <c r="O1396" s="723"/>
      <c r="P1396" s="723"/>
      <c r="Q1396" s="723" t="s">
        <v>5863</v>
      </c>
      <c r="R1396" s="723"/>
      <c r="S1396" s="720"/>
      <c r="T1396" s="720"/>
      <c r="U1396" s="720"/>
      <c r="V1396" s="720"/>
      <c r="W1396" s="720"/>
      <c r="X1396" s="720"/>
      <c r="Y1396" s="720"/>
      <c r="Z1396" s="720"/>
    </row>
    <row r="1397" spans="1:26" s="718" customFormat="1" ht="393.75">
      <c r="A1397" s="717" t="s">
        <v>58</v>
      </c>
      <c r="B1397" s="717" t="s">
        <v>6051</v>
      </c>
      <c r="C1397" s="717" t="s">
        <v>5998</v>
      </c>
      <c r="D1397" s="717" t="str">
        <f t="shared" ref="D1397" si="81">$B1397&amp;"
"&amp;$C1397</f>
        <v>plot_cult_yesno_17a_d2
Is plot_cult_index cultivated or not</v>
      </c>
      <c r="E1397" s="717" t="s">
        <v>5998</v>
      </c>
      <c r="F1397" s="717" t="str">
        <f t="shared" ref="F1397" si="82">$B1397&amp;"
"&amp;$E1397</f>
        <v>plot_cult_yesno_17a_d2
Is plot_cult_index cultivated or not</v>
      </c>
      <c r="I1397" s="723"/>
      <c r="J1397" s="723"/>
      <c r="K1397" s="723"/>
      <c r="L1397" s="723"/>
      <c r="M1397" s="723"/>
      <c r="N1397" s="6"/>
      <c r="O1397" s="723"/>
      <c r="P1397" s="723"/>
      <c r="Q1397" s="723" t="s">
        <v>6052</v>
      </c>
      <c r="R1397" s="723"/>
      <c r="S1397" s="720"/>
      <c r="T1397" s="720"/>
      <c r="U1397" s="720"/>
      <c r="V1397" s="720"/>
      <c r="W1397" s="720"/>
      <c r="X1397" s="720"/>
      <c r="Y1397" s="720"/>
      <c r="Z1397" s="720"/>
    </row>
    <row r="1398" spans="1:26" s="718" customFormat="1" ht="31.5">
      <c r="A1398" s="717" t="s">
        <v>3256</v>
      </c>
      <c r="B1398" s="717" t="s">
        <v>6053</v>
      </c>
      <c r="C1398" s="717" t="s">
        <v>5996</v>
      </c>
      <c r="D1398" s="717" t="s">
        <v>5996</v>
      </c>
      <c r="E1398" s="717" t="s">
        <v>5996</v>
      </c>
      <c r="F1398" s="717" t="s">
        <v>5996</v>
      </c>
      <c r="I1398" s="723"/>
      <c r="J1398" s="723"/>
      <c r="K1398" s="723"/>
      <c r="L1398" s="717" t="s">
        <v>6054</v>
      </c>
      <c r="M1398" s="723"/>
      <c r="N1398" s="6"/>
      <c r="O1398" s="723"/>
      <c r="P1398" s="723"/>
      <c r="Q1398" s="723"/>
      <c r="R1398" s="723"/>
      <c r="S1398" s="720"/>
      <c r="T1398" s="720"/>
      <c r="U1398" s="720"/>
      <c r="V1398" s="720"/>
      <c r="W1398" s="720"/>
      <c r="X1398" s="720"/>
      <c r="Y1398" s="720"/>
      <c r="Z1398" s="720"/>
    </row>
    <row r="1399" spans="1:26" s="718" customFormat="1" ht="409.5">
      <c r="A1399" s="717" t="s">
        <v>58</v>
      </c>
      <c r="B1399" s="717" t="s">
        <v>4539</v>
      </c>
      <c r="C1399" s="717" t="s">
        <v>6003</v>
      </c>
      <c r="D1399" s="717" t="s">
        <v>6003</v>
      </c>
      <c r="E1399" s="717" t="s">
        <v>6003</v>
      </c>
      <c r="F1399" s="717" t="s">
        <v>6003</v>
      </c>
      <c r="I1399" s="723"/>
      <c r="J1399" s="723"/>
      <c r="K1399" s="723"/>
      <c r="L1399" s="723"/>
      <c r="M1399" s="723"/>
      <c r="N1399" s="6"/>
      <c r="O1399" s="723"/>
      <c r="P1399" s="723"/>
      <c r="Q1399" s="723" t="s">
        <v>6055</v>
      </c>
      <c r="R1399" s="723"/>
      <c r="S1399" s="720"/>
      <c r="T1399" s="720"/>
      <c r="U1399" s="720"/>
      <c r="V1399" s="720"/>
      <c r="W1399" s="720"/>
      <c r="X1399" s="720"/>
      <c r="Y1399" s="720"/>
      <c r="Z1399" s="720"/>
    </row>
    <row r="1400" spans="1:26" s="718" customFormat="1" ht="393.75">
      <c r="A1400" s="717" t="s">
        <v>58</v>
      </c>
      <c r="B1400" s="717" t="s">
        <v>6103</v>
      </c>
      <c r="C1400" s="717"/>
      <c r="D1400" s="717"/>
      <c r="E1400" s="717"/>
      <c r="F1400" s="717"/>
      <c r="I1400" s="723"/>
      <c r="J1400" s="723"/>
      <c r="K1400" s="723"/>
      <c r="L1400" s="723"/>
      <c r="M1400" s="723"/>
      <c r="N1400" s="6"/>
      <c r="O1400" s="723"/>
      <c r="P1400" s="723"/>
      <c r="Q1400" s="723" t="s">
        <v>6279</v>
      </c>
      <c r="R1400" s="723"/>
      <c r="S1400" s="720"/>
      <c r="T1400" s="720"/>
      <c r="U1400" s="720"/>
      <c r="V1400" s="720"/>
      <c r="W1400" s="720"/>
      <c r="X1400" s="720"/>
      <c r="Y1400" s="720"/>
      <c r="Z1400" s="720"/>
    </row>
    <row r="1401" spans="1:26" ht="47.25">
      <c r="A1401" s="6" t="s">
        <v>3256</v>
      </c>
      <c r="B1401" s="463" t="s">
        <v>4540</v>
      </c>
      <c r="C1401" s="463" t="s">
        <v>4540</v>
      </c>
      <c r="D1401" s="463" t="str">
        <f t="shared" si="79"/>
        <v>cultivated_17ad2
cultivated_17ad2</v>
      </c>
      <c r="E1401" s="6" t="s">
        <v>4540</v>
      </c>
      <c r="F1401" s="6" t="str">
        <f t="shared" si="80"/>
        <v>cultivated_17ad2
cultivated_17ad2</v>
      </c>
      <c r="G1401"/>
      <c r="H1401"/>
      <c r="I1401" s="20"/>
      <c r="J1401" s="20"/>
      <c r="K1401" s="20"/>
      <c r="L1401" s="20" t="s">
        <v>6104</v>
      </c>
      <c r="M1401" s="20"/>
      <c r="N1401" s="6"/>
      <c r="O1401" s="20"/>
      <c r="P1401" s="20"/>
      <c r="Q1401" s="651"/>
      <c r="R1401" s="20"/>
      <c r="S1401" s="17"/>
      <c r="T1401" s="17"/>
      <c r="U1401" s="17"/>
      <c r="V1401" s="17"/>
      <c r="W1401" s="17"/>
      <c r="X1401" s="17"/>
      <c r="Y1401" s="17"/>
      <c r="Z1401" s="17"/>
    </row>
    <row r="1402" spans="1:26" ht="94.5">
      <c r="A1402" s="6" t="s">
        <v>61</v>
      </c>
      <c r="B1402" s="6" t="s">
        <v>665</v>
      </c>
      <c r="C1402" s="463" t="s">
        <v>4541</v>
      </c>
      <c r="D1402" s="463" t="str">
        <f t="shared" si="79"/>
        <v>PI3_01
Was this plot [${plot_17a_d2}] irrigated for Season A 2017?</v>
      </c>
      <c r="E1402" s="6" t="s">
        <v>5031</v>
      </c>
      <c r="F1402" s="6" t="str">
        <f t="shared" si="80"/>
        <v>PI3_01
Ese uyu [${plot_17a_d2}] wigeze wuhirwa mu gihembwe cy’ihinga A 2017?</v>
      </c>
      <c r="G1402"/>
      <c r="H1402"/>
      <c r="I1402" s="17"/>
      <c r="J1402" s="17"/>
      <c r="K1402" s="17"/>
      <c r="L1402" s="17"/>
      <c r="M1402" s="17"/>
      <c r="N1402" s="6" t="s">
        <v>42</v>
      </c>
      <c r="O1402" s="17"/>
      <c r="P1402" s="17"/>
      <c r="Q1402" s="17"/>
      <c r="R1402" s="17"/>
      <c r="S1402" s="17"/>
      <c r="T1402" s="17"/>
      <c r="U1402" s="17"/>
      <c r="V1402" s="17"/>
      <c r="W1402" s="17"/>
      <c r="X1402" s="17"/>
      <c r="Y1402" s="17"/>
      <c r="Z1402" s="17"/>
    </row>
    <row r="1403" spans="1:26" ht="110.25">
      <c r="A1403" s="6" t="s">
        <v>5533</v>
      </c>
      <c r="B1403" s="6" t="s">
        <v>666</v>
      </c>
      <c r="C1403" s="463" t="s">
        <v>4542</v>
      </c>
      <c r="D1403" s="463" t="str">
        <f t="shared" si="79"/>
        <v>PI3_02
For which of the following reasons was  [${plot_17a_d2}] not  irrigated during Season A 2017?</v>
      </c>
      <c r="E1403" s="6" t="s">
        <v>5032</v>
      </c>
      <c r="F1403" s="6" t="str">
        <f t="shared" si="80"/>
        <v>PI3_02
Mu mpamvu zikurikira, ni iyihe yaba yaratumye [${plot_17a_d2}] utuhirwa mu gihembwe A 2017?</v>
      </c>
      <c r="G1403"/>
      <c r="H1403"/>
      <c r="I1403" s="17"/>
      <c r="J1403" s="17"/>
      <c r="K1403" s="17"/>
      <c r="L1403" s="17" t="s">
        <v>4543</v>
      </c>
      <c r="M1403" s="17"/>
      <c r="N1403" s="6" t="s">
        <v>42</v>
      </c>
      <c r="O1403" s="17"/>
      <c r="P1403" s="17"/>
      <c r="Q1403" s="17"/>
      <c r="R1403" s="17"/>
      <c r="S1403" s="17"/>
      <c r="T1403" s="17"/>
      <c r="U1403" s="17"/>
      <c r="V1403" s="17"/>
      <c r="W1403" s="17"/>
      <c r="X1403" s="17"/>
      <c r="Y1403" s="17"/>
      <c r="Z1403" s="17"/>
    </row>
    <row r="1404" spans="1:26" ht="47.25">
      <c r="A1404" s="6" t="s">
        <v>79</v>
      </c>
      <c r="B1404" s="6" t="s">
        <v>5538</v>
      </c>
      <c r="C1404" s="463" t="s">
        <v>3260</v>
      </c>
      <c r="D1404" s="463" t="str">
        <f t="shared" si="79"/>
        <v xml:space="preserve">PI3_02_other
Specify other: </v>
      </c>
      <c r="E1404" s="6" t="s">
        <v>3261</v>
      </c>
      <c r="F1404" s="6" t="str">
        <f t="shared" si="80"/>
        <v>PI3_02_other
Vuga ibindi:</v>
      </c>
      <c r="G1404"/>
      <c r="H1404"/>
      <c r="I1404" s="17"/>
      <c r="J1404" s="17"/>
      <c r="K1404" s="17"/>
      <c r="L1404" s="17" t="s">
        <v>5539</v>
      </c>
      <c r="M1404" s="17"/>
      <c r="N1404" s="6" t="s">
        <v>42</v>
      </c>
      <c r="O1404" s="17"/>
      <c r="P1404" s="17"/>
      <c r="Q1404" s="17"/>
      <c r="R1404" s="17"/>
      <c r="S1404" s="17"/>
      <c r="T1404" s="17"/>
      <c r="U1404" s="17"/>
      <c r="V1404" s="17"/>
      <c r="W1404" s="17"/>
      <c r="X1404" s="17"/>
      <c r="Y1404" s="17"/>
      <c r="Z1404" s="17"/>
    </row>
    <row r="1405" spans="1:26" ht="78.75">
      <c r="A1405" s="6" t="s">
        <v>4240</v>
      </c>
      <c r="B1405" s="6" t="s">
        <v>667</v>
      </c>
      <c r="C1405" s="463" t="s">
        <v>4544</v>
      </c>
      <c r="D1405" s="463" t="str">
        <f t="shared" si="79"/>
        <v>PI3_03
[${plot_17a_d2}]: What was the source of water?</v>
      </c>
      <c r="E1405" s="6" t="s">
        <v>4945</v>
      </c>
      <c r="F1405" s="6" t="str">
        <f t="shared" si="80"/>
        <v>PI3_03
[${plot_17a_d2}]: Amazi mwakoresheje yaturutse he?</v>
      </c>
      <c r="G1405"/>
      <c r="H1405"/>
      <c r="I1405" s="17"/>
      <c r="J1405" s="17"/>
      <c r="K1405" s="17"/>
      <c r="L1405" s="17" t="s">
        <v>4545</v>
      </c>
      <c r="M1405" s="17"/>
      <c r="N1405" s="6" t="s">
        <v>42</v>
      </c>
      <c r="O1405" s="17"/>
      <c r="P1405" s="17"/>
      <c r="Q1405" s="17"/>
      <c r="R1405" s="17"/>
      <c r="S1405" s="17"/>
      <c r="T1405" s="17"/>
      <c r="U1405" s="17"/>
      <c r="V1405" s="17"/>
      <c r="W1405" s="17"/>
      <c r="X1405" s="17"/>
      <c r="Y1405" s="17"/>
      <c r="Z1405" s="17"/>
    </row>
    <row r="1406" spans="1:26" ht="110.25">
      <c r="A1406" s="6" t="s">
        <v>4243</v>
      </c>
      <c r="B1406" s="6" t="s">
        <v>668</v>
      </c>
      <c r="C1406" s="463" t="s">
        <v>4546</v>
      </c>
      <c r="D1406" s="463" t="str">
        <f t="shared" si="79"/>
        <v>PI3_04
[${plot_17a_d2}]: How did you supply water from the source to the irrigation area?</v>
      </c>
      <c r="E1406" s="6" t="s">
        <v>4946</v>
      </c>
      <c r="F1406" s="6" t="str">
        <f t="shared" si="80"/>
        <v>PI3_04
[${plot_17a_d2}]: Ni iki mwakoresheje kugira ngo mukure amazi aho yari ari muyajyana mu murima kuhira?</v>
      </c>
      <c r="G1406"/>
      <c r="H1406"/>
      <c r="I1406" s="17"/>
      <c r="J1406" s="17"/>
      <c r="K1406" s="17"/>
      <c r="L1406" s="17" t="s">
        <v>4545</v>
      </c>
      <c r="M1406" s="17"/>
      <c r="N1406" s="6" t="s">
        <v>42</v>
      </c>
      <c r="O1406" s="17"/>
      <c r="P1406" s="17"/>
      <c r="Q1406" s="17"/>
      <c r="R1406" s="17"/>
      <c r="S1406" s="17"/>
      <c r="T1406" s="17"/>
      <c r="U1406" s="17"/>
      <c r="V1406" s="17"/>
      <c r="W1406" s="17"/>
      <c r="X1406" s="17"/>
      <c r="Y1406" s="17"/>
      <c r="Z1406" s="17"/>
    </row>
    <row r="1407" spans="1:26" ht="126">
      <c r="A1407" s="6" t="s">
        <v>4245</v>
      </c>
      <c r="B1407" s="6" t="s">
        <v>669</v>
      </c>
      <c r="C1407" s="463" t="s">
        <v>4547</v>
      </c>
      <c r="D1407" s="463" t="str">
        <f t="shared" si="79"/>
        <v>PI3_05
[${plot_17a_d2}]: Which irrigation methods did you use on this plot?</v>
      </c>
      <c r="E1407" s="6" t="s">
        <v>4947</v>
      </c>
      <c r="F1407" s="6" t="str">
        <f t="shared" si="80"/>
        <v>PI3_05
[${plot_17a_d2}]: Ni ubuhe buryo bwo kuhira mwakoresheje muri uyu murima?</v>
      </c>
      <c r="G1407"/>
      <c r="H1407"/>
      <c r="I1407" s="17"/>
      <c r="J1407" s="17" t="s">
        <v>6493</v>
      </c>
      <c r="K1407" s="17" t="s">
        <v>6494</v>
      </c>
      <c r="L1407" s="17" t="s">
        <v>4545</v>
      </c>
      <c r="M1407" s="17"/>
      <c r="N1407" s="6" t="s">
        <v>42</v>
      </c>
      <c r="O1407" s="17"/>
      <c r="P1407" s="17"/>
      <c r="Q1407" s="17"/>
      <c r="R1407" s="17"/>
      <c r="S1407" s="17"/>
      <c r="T1407" s="17"/>
      <c r="U1407" s="17"/>
      <c r="V1407" s="17"/>
      <c r="W1407" s="17"/>
      <c r="X1407" s="17"/>
      <c r="Y1407" s="17"/>
      <c r="Z1407" s="17"/>
    </row>
    <row r="1408" spans="1:26" ht="110.25">
      <c r="A1408" s="673" t="s">
        <v>47</v>
      </c>
      <c r="B1408" s="6" t="s">
        <v>670</v>
      </c>
      <c r="C1408" s="463" t="s">
        <v>4548</v>
      </c>
      <c r="D1408" s="463" t="str">
        <f t="shared" si="79"/>
        <v>PI3_08
[${plot_17a_d2}]: On how many days over the course of the Season A 2017 did you supply water to this plot?</v>
      </c>
      <c r="E1408" s="6" t="s">
        <v>6803</v>
      </c>
      <c r="F1408" s="6" t="str">
        <f t="shared" si="80"/>
        <v>PI3_08
[${plot_17a_d2}]: Ni mu minsi ingahe mu gihembwe 2017 A wuhirishije amazi uyu murima?</v>
      </c>
      <c r="G1408"/>
      <c r="H1408"/>
      <c r="I1408" s="17"/>
      <c r="J1408" s="17" t="s">
        <v>146</v>
      </c>
      <c r="K1408" s="17"/>
      <c r="L1408" s="17" t="s">
        <v>4545</v>
      </c>
      <c r="M1408" s="17"/>
      <c r="N1408" s="6" t="s">
        <v>42</v>
      </c>
      <c r="O1408" s="17"/>
      <c r="P1408" s="17"/>
      <c r="Q1408" s="17"/>
      <c r="R1408" s="17"/>
      <c r="S1408" s="17"/>
      <c r="T1408" s="17"/>
      <c r="U1408" s="17"/>
      <c r="V1408" s="17"/>
      <c r="W1408" s="17"/>
      <c r="X1408" s="17"/>
      <c r="Y1408" s="17"/>
      <c r="Z1408" s="17"/>
    </row>
    <row r="1409" spans="1:26" ht="126">
      <c r="A1409" s="674" t="s">
        <v>61</v>
      </c>
      <c r="B1409" s="6" t="s">
        <v>671</v>
      </c>
      <c r="C1409" s="463" t="s">
        <v>4549</v>
      </c>
      <c r="D1409" s="463" t="str">
        <f t="shared" si="79"/>
        <v>PI3_09
[${plot_17a_d2}]: Was there a time during the Season when you wished to irrigate this plot but there was not adequate water in the system to do so ?</v>
      </c>
      <c r="E1409" s="6" t="s">
        <v>4948</v>
      </c>
      <c r="F1409" s="6" t="str">
        <f t="shared" si="80"/>
        <v>PI3_09
[${plot_17a_d2}]: Haba hari igihe mu gihembwe cy'ihingwa waba warifuje kuhira uyu murima ariko ntibikunde kubera ko nta mazi ahagije yari ahari?</v>
      </c>
      <c r="G1409"/>
      <c r="H1409"/>
      <c r="I1409" s="17"/>
      <c r="J1409" s="17"/>
      <c r="K1409" s="17"/>
      <c r="L1409" s="17" t="s">
        <v>4545</v>
      </c>
      <c r="M1409" s="17"/>
      <c r="N1409" s="6" t="s">
        <v>42</v>
      </c>
      <c r="O1409" s="17"/>
      <c r="P1409" s="17"/>
      <c r="Q1409" s="17"/>
      <c r="R1409" s="17"/>
      <c r="S1409" s="17"/>
      <c r="T1409" s="17"/>
      <c r="U1409" s="17"/>
      <c r="V1409" s="17"/>
      <c r="W1409" s="17"/>
      <c r="X1409" s="17"/>
      <c r="Y1409" s="17"/>
      <c r="Z1409" s="17"/>
    </row>
    <row r="1410" spans="1:26" s="467" customFormat="1" ht="94.5">
      <c r="A1410" s="700" t="s">
        <v>5326</v>
      </c>
      <c r="B1410" s="466" t="s">
        <v>3269</v>
      </c>
      <c r="C1410" s="466" t="s">
        <v>5325</v>
      </c>
      <c r="D1410" s="466" t="str">
        <f t="shared" ref="D1410:D1489" si="83">$B1410&amp;"
"&amp;$C1410</f>
        <v>PI3_11
[${plot_17a_d2}]: What were the reasons why you did not adequately irrigate your plot?</v>
      </c>
      <c r="E1410" s="466" t="s">
        <v>3492</v>
      </c>
      <c r="F1410" s="466" t="str">
        <f t="shared" si="80"/>
        <v>PI3_11
Ni izihe mpamvu zaba zaratumye utabasha kuhira neza umurima wawe?</v>
      </c>
      <c r="L1410" s="467" t="s">
        <v>4551</v>
      </c>
      <c r="N1410" s="6" t="s">
        <v>42</v>
      </c>
      <c r="Q1410" s="474"/>
      <c r="R1410" s="474"/>
      <c r="S1410" s="474"/>
      <c r="T1410" s="474"/>
      <c r="U1410" s="474"/>
      <c r="V1410" s="474"/>
      <c r="W1410" s="474"/>
      <c r="X1410" s="474"/>
      <c r="Y1410" s="474"/>
      <c r="Z1410" s="474"/>
    </row>
    <row r="1411" spans="1:26" ht="78.75">
      <c r="A1411" s="674" t="s">
        <v>47</v>
      </c>
      <c r="B1411" s="6" t="s">
        <v>672</v>
      </c>
      <c r="C1411" s="463" t="s">
        <v>4550</v>
      </c>
      <c r="D1411" s="463" t="str">
        <f t="shared" si="83"/>
        <v>PI3_10
[${plot_17a_d2}]: For how many days did this occur over the course of the season?</v>
      </c>
      <c r="E1411" s="6" t="s">
        <v>4949</v>
      </c>
      <c r="F1411" s="6" t="str">
        <f t="shared" si="80"/>
        <v>PI3_10
[${plot_17a_d2}]: Ibi byabaye iminsi ingahe mu gihembwe cyose?</v>
      </c>
      <c r="G1411"/>
      <c r="H1411"/>
      <c r="I1411" s="17"/>
      <c r="J1411" s="17" t="s">
        <v>146</v>
      </c>
      <c r="K1411" s="17"/>
      <c r="L1411" s="17" t="s">
        <v>4551</v>
      </c>
      <c r="M1411" s="17"/>
      <c r="N1411" s="6" t="s">
        <v>42</v>
      </c>
      <c r="O1411" s="17"/>
      <c r="P1411" s="17"/>
      <c r="Q1411" s="17"/>
      <c r="R1411" s="17"/>
      <c r="S1411" s="17"/>
      <c r="T1411" s="17"/>
      <c r="U1411" s="17"/>
      <c r="V1411" s="17"/>
      <c r="W1411" s="17"/>
      <c r="X1411" s="17"/>
      <c r="Y1411" s="17"/>
      <c r="Z1411" s="17"/>
    </row>
    <row r="1412" spans="1:26" s="467" customFormat="1" ht="110.25">
      <c r="A1412" s="700" t="s">
        <v>61</v>
      </c>
      <c r="B1412" s="466" t="s">
        <v>3270</v>
      </c>
      <c r="C1412" s="466" t="s">
        <v>3281</v>
      </c>
      <c r="D1412" s="466" t="str">
        <f t="shared" si="83"/>
        <v xml:space="preserve">PI3_12
Did you report this to the WUA/engineers? </v>
      </c>
      <c r="E1412" s="466" t="s">
        <v>3494</v>
      </c>
      <c r="F1412" s="466" t="str">
        <f t="shared" si="80"/>
        <v>PI3_12
Ese wigeze ubigeza ku buyobozi bw'Ishyirahamwe n'abakoresha amazi cyangwa ba injeniyeri?</v>
      </c>
      <c r="L1412" s="467" t="s">
        <v>4551</v>
      </c>
      <c r="N1412" s="6" t="s">
        <v>42</v>
      </c>
      <c r="Q1412" s="474"/>
      <c r="R1412" s="474"/>
      <c r="S1412" s="474"/>
      <c r="T1412" s="474"/>
      <c r="U1412" s="474"/>
      <c r="V1412" s="474"/>
      <c r="W1412" s="474"/>
      <c r="X1412" s="474"/>
      <c r="Y1412" s="474"/>
      <c r="Z1412" s="474"/>
    </row>
    <row r="1413" spans="1:26" s="467" customFormat="1" ht="157.5">
      <c r="A1413" s="700" t="s">
        <v>5320</v>
      </c>
      <c r="B1413" s="466" t="s">
        <v>732</v>
      </c>
      <c r="C1413" s="466" t="s">
        <v>6452</v>
      </c>
      <c r="D1413" s="466" t="str">
        <f t="shared" si="83"/>
        <v>IG_24
[${plot_17a_d2}]: Has any part of the irrigation equipment broken or needed maintenance to function properly in season 17A?</v>
      </c>
      <c r="E1413" s="466" t="s">
        <v>6642</v>
      </c>
      <c r="F1413" s="466" t="str">
        <f t="shared" si="80"/>
        <v>IG_24
[${plot_17a_d2}]: Ese hari ibikoresho bigize ibikorwaremezo byo kuhira byangiritse cyangwa byari bikenewe gusanwa kugira ngo bikore neza mu gihembwa cya 2017A?</v>
      </c>
      <c r="N1413" s="6" t="s">
        <v>42</v>
      </c>
      <c r="Q1413" s="474"/>
      <c r="R1413" s="474"/>
      <c r="S1413" s="474"/>
      <c r="T1413" s="474"/>
      <c r="U1413" s="474"/>
      <c r="V1413" s="474"/>
      <c r="W1413" s="474"/>
      <c r="X1413" s="474"/>
      <c r="Y1413" s="474"/>
      <c r="Z1413" s="474"/>
    </row>
    <row r="1414" spans="1:26" s="467" customFormat="1" ht="94.5">
      <c r="A1414" s="700" t="s">
        <v>5321</v>
      </c>
      <c r="B1414" s="466" t="s">
        <v>733</v>
      </c>
      <c r="C1414" s="466" t="s">
        <v>5323</v>
      </c>
      <c r="D1414" s="466" t="str">
        <f t="shared" si="83"/>
        <v>IG_25
[${plot_17a_d2}]: Which part of the irrigation system stopped functioning properly (multiple entries possible)</v>
      </c>
      <c r="E1414" s="466" t="s">
        <v>5324</v>
      </c>
      <c r="F1414" s="466" t="str">
        <f t="shared" si="80"/>
        <v>IG_25
[${plot_17a_d2}]: Ni ibihe bikoresho byo kuhira byahagaze gukora neza (vuga ibishoboka byose)?</v>
      </c>
      <c r="L1414" s="466" t="s">
        <v>5322</v>
      </c>
      <c r="N1414" s="6" t="s">
        <v>42</v>
      </c>
      <c r="Q1414" s="474"/>
      <c r="R1414" s="474"/>
      <c r="S1414" s="474"/>
      <c r="T1414" s="474"/>
      <c r="U1414" s="474"/>
      <c r="V1414" s="474"/>
      <c r="W1414" s="474"/>
      <c r="X1414" s="474"/>
      <c r="Y1414" s="474"/>
      <c r="Z1414" s="474"/>
    </row>
    <row r="1415" spans="1:26" s="467" customFormat="1" ht="110.25">
      <c r="A1415" s="700" t="s">
        <v>61</v>
      </c>
      <c r="B1415" s="466" t="s">
        <v>734</v>
      </c>
      <c r="C1415" s="466" t="s">
        <v>6453</v>
      </c>
      <c r="D1415" s="466" t="str">
        <f t="shared" si="83"/>
        <v>IG_26
[${plot_17a_d2}]: Was the tertiary valve closest to you functional during season 17A?</v>
      </c>
      <c r="E1415" s="466" t="s">
        <v>6643</v>
      </c>
      <c r="F1415" s="466" t="str">
        <f t="shared" si="80"/>
        <v>IG_26
[${plot_17a_d2}]: Ese robine yo uhira yegereye umurima wawe yarakoraga mu gihembwe cya 2017A?</v>
      </c>
      <c r="N1415" s="6" t="s">
        <v>42</v>
      </c>
      <c r="Q1415" s="474"/>
      <c r="R1415" s="474"/>
      <c r="S1415" s="474"/>
      <c r="T1415" s="474"/>
      <c r="U1415" s="474"/>
      <c r="V1415" s="474"/>
      <c r="W1415" s="474"/>
      <c r="X1415" s="474"/>
      <c r="Y1415" s="474"/>
      <c r="Z1415" s="474"/>
    </row>
    <row r="1416" spans="1:26" s="467" customFormat="1">
      <c r="A1416" s="700" t="s">
        <v>3258</v>
      </c>
      <c r="B1416" s="468"/>
      <c r="C1416" s="466"/>
      <c r="D1416" s="466"/>
      <c r="E1416" s="468"/>
      <c r="F1416" s="466"/>
      <c r="N1416" s="6"/>
      <c r="Q1416" s="474"/>
      <c r="R1416" s="474"/>
      <c r="S1416" s="474"/>
      <c r="T1416" s="474"/>
      <c r="U1416" s="474"/>
      <c r="V1416" s="474"/>
      <c r="W1416" s="474"/>
      <c r="X1416" s="474"/>
      <c r="Y1416" s="474"/>
      <c r="Z1416" s="474"/>
    </row>
    <row r="1417" spans="1:26" ht="47.25">
      <c r="A1417" s="674" t="s">
        <v>3258</v>
      </c>
      <c r="B1417"/>
      <c r="C1417" s="6"/>
      <c r="D1417" s="6" t="str">
        <f t="shared" si="83"/>
        <v xml:space="preserve">
</v>
      </c>
      <c r="E1417"/>
      <c r="F1417" s="6" t="str">
        <f t="shared" si="80"/>
        <v xml:space="preserve">
</v>
      </c>
      <c r="G1417"/>
      <c r="H1417"/>
      <c r="I1417" s="17"/>
      <c r="J1417" s="17"/>
      <c r="K1417" s="17"/>
      <c r="L1417" s="17"/>
      <c r="M1417" s="17"/>
      <c r="N1417" s="6"/>
      <c r="O1417" s="17"/>
      <c r="P1417" s="17"/>
      <c r="Q1417" s="17"/>
      <c r="R1417" s="17"/>
      <c r="S1417" s="17"/>
      <c r="T1417" s="17"/>
      <c r="U1417" s="17"/>
      <c r="V1417" s="17"/>
      <c r="W1417" s="17"/>
      <c r="X1417" s="17"/>
      <c r="Y1417" s="17"/>
      <c r="Z1417" s="17"/>
    </row>
    <row r="1418" spans="1:26" ht="47.25">
      <c r="A1418" s="674" t="s">
        <v>3626</v>
      </c>
      <c r="B1418"/>
      <c r="C1418" s="6"/>
      <c r="D1418" s="6" t="str">
        <f t="shared" si="83"/>
        <v xml:space="preserve">
</v>
      </c>
      <c r="E1418"/>
      <c r="F1418" s="6" t="str">
        <f t="shared" si="80"/>
        <v xml:space="preserve">
</v>
      </c>
      <c r="G1418"/>
      <c r="H1418"/>
      <c r="I1418" s="17"/>
      <c r="J1418" s="17"/>
      <c r="K1418" s="17"/>
      <c r="L1418" s="17"/>
      <c r="M1418" s="17"/>
      <c r="N1418" s="6"/>
      <c r="O1418" s="17"/>
      <c r="P1418" s="17"/>
      <c r="Q1418" s="17"/>
      <c r="R1418" s="17"/>
      <c r="S1418" s="17"/>
      <c r="T1418" s="17"/>
      <c r="U1418" s="17"/>
      <c r="V1418" s="17"/>
      <c r="W1418" s="17"/>
      <c r="X1418" s="17"/>
      <c r="Y1418" s="17"/>
      <c r="Z1418" s="17"/>
    </row>
    <row r="1419" spans="1:26" ht="110.25">
      <c r="A1419" s="674" t="s">
        <v>21</v>
      </c>
      <c r="B1419" s="463" t="s">
        <v>4552</v>
      </c>
      <c r="C1419" s="672" t="s">
        <v>3245</v>
      </c>
      <c r="D1419" s="463" t="str">
        <f t="shared" si="83"/>
        <v>HHL_note_17a
Now we are going to ask you some questions regarding the time that you spent cultivating your plots during season 17A</v>
      </c>
      <c r="E1419" s="6" t="s">
        <v>4950</v>
      </c>
      <c r="F1419" s="6" t="str">
        <f t="shared" si="80"/>
        <v>HHL_note_17a
Ubu tugiye kukubaza ibibazo bijyanye n'igihe wamaze ukora mu mirima yawe mu gihembwe cy'ihinga cya 2017a.</v>
      </c>
      <c r="G1419"/>
      <c r="H1419"/>
      <c r="I1419" s="17"/>
      <c r="J1419" s="17"/>
      <c r="K1419" s="17"/>
      <c r="L1419" s="17" t="s">
        <v>6212</v>
      </c>
      <c r="M1419" s="17"/>
      <c r="N1419" s="6"/>
      <c r="O1419" s="17"/>
      <c r="P1419" s="17"/>
      <c r="Q1419" s="17"/>
      <c r="R1419" s="17"/>
      <c r="S1419" s="17"/>
      <c r="T1419" s="17"/>
      <c r="U1419" s="17"/>
      <c r="V1419" s="17"/>
      <c r="W1419" s="17"/>
      <c r="X1419" s="17"/>
      <c r="Y1419" s="17"/>
      <c r="Z1419" s="17"/>
    </row>
    <row r="1420" spans="1:26" s="20" customFormat="1" ht="47.25">
      <c r="A1420" s="6" t="s">
        <v>35</v>
      </c>
      <c r="B1420" s="469" t="s">
        <v>4553</v>
      </c>
      <c r="C1420" s="469" t="s">
        <v>4553</v>
      </c>
      <c r="D1420" s="463" t="str">
        <f t="shared" si="83"/>
        <v>start_mod_D3_17a
start_mod_D3_17a</v>
      </c>
      <c r="E1420" s="7" t="s">
        <v>4553</v>
      </c>
      <c r="F1420" s="6" t="str">
        <f t="shared" si="80"/>
        <v>start_mod_D3_17a
start_mod_D3_17a</v>
      </c>
      <c r="G1420" s="6"/>
      <c r="H1420" s="6"/>
      <c r="I1420" s="6"/>
      <c r="J1420" s="12"/>
      <c r="K1420" s="6"/>
      <c r="L1420" s="6"/>
      <c r="M1420" s="6"/>
      <c r="N1420" s="6"/>
      <c r="O1420" s="6"/>
      <c r="P1420" s="6"/>
      <c r="Q1420" s="6" t="s">
        <v>37</v>
      </c>
      <c r="R1420" s="6"/>
    </row>
    <row r="1421" spans="1:26" ht="393.75">
      <c r="A1421" s="6" t="s">
        <v>3622</v>
      </c>
      <c r="B1421" s="6" t="s">
        <v>4554</v>
      </c>
      <c r="C1421" s="6" t="s">
        <v>4554</v>
      </c>
      <c r="D1421" s="6" t="str">
        <f t="shared" si="83"/>
        <v>AG_38Db_d3
AG_38Db_d3</v>
      </c>
      <c r="E1421" s="6" t="s">
        <v>4554</v>
      </c>
      <c r="F1421" s="6" t="str">
        <f t="shared" si="80"/>
        <v>AG_38Db_d3
AG_38Db_d3</v>
      </c>
      <c r="G1421"/>
      <c r="H1421"/>
      <c r="I1421" s="20"/>
      <c r="J1421" s="20"/>
      <c r="K1421" s="20"/>
      <c r="L1421" s="17"/>
      <c r="M1421" s="20"/>
      <c r="N1421" s="6"/>
      <c r="O1421" s="20"/>
      <c r="P1421" s="20"/>
      <c r="Q1421" s="20"/>
      <c r="R1421" s="6" t="s">
        <v>6074</v>
      </c>
      <c r="S1421" s="17"/>
      <c r="T1421" s="17"/>
      <c r="U1421" s="17"/>
      <c r="V1421" s="17"/>
      <c r="W1421" s="17"/>
      <c r="X1421" s="17"/>
      <c r="Y1421" s="17"/>
      <c r="Z1421" s="17"/>
    </row>
    <row r="1422" spans="1:26" s="718" customFormat="1">
      <c r="A1422" s="717" t="s">
        <v>58</v>
      </c>
      <c r="B1422" s="717" t="s">
        <v>6062</v>
      </c>
      <c r="C1422" s="717" t="s">
        <v>6001</v>
      </c>
      <c r="D1422" s="717" t="s">
        <v>6001</v>
      </c>
      <c r="E1422" s="717" t="s">
        <v>6001</v>
      </c>
      <c r="F1422" s="717" t="s">
        <v>6001</v>
      </c>
      <c r="I1422" s="723"/>
      <c r="J1422" s="723"/>
      <c r="K1422" s="723"/>
      <c r="L1422" s="723"/>
      <c r="M1422" s="723"/>
      <c r="N1422" s="6"/>
      <c r="O1422" s="723"/>
      <c r="P1422" s="723"/>
      <c r="Q1422" s="723" t="s">
        <v>5863</v>
      </c>
      <c r="R1422" s="723"/>
      <c r="S1422" s="720"/>
      <c r="T1422" s="720"/>
      <c r="U1422" s="720"/>
      <c r="V1422" s="720"/>
      <c r="W1422" s="720"/>
      <c r="X1422" s="720"/>
      <c r="Y1422" s="720"/>
      <c r="Z1422" s="720"/>
    </row>
    <row r="1423" spans="1:26" s="718" customFormat="1" ht="393.75">
      <c r="A1423" s="717" t="s">
        <v>58</v>
      </c>
      <c r="B1423" s="717" t="s">
        <v>6063</v>
      </c>
      <c r="C1423" s="717" t="s">
        <v>5998</v>
      </c>
      <c r="D1423" s="717" t="str">
        <f t="shared" ref="D1423" si="84">$B1423&amp;"
"&amp;$C1423</f>
        <v>plot_cult_yesno_17a_d3
Is plot_cult_index cultivated or not</v>
      </c>
      <c r="E1423" s="717" t="s">
        <v>5998</v>
      </c>
      <c r="F1423" s="717" t="str">
        <f t="shared" ref="F1423" si="85">$B1423&amp;"
"&amp;$E1423</f>
        <v>plot_cult_yesno_17a_d3
Is plot_cult_index cultivated or not</v>
      </c>
      <c r="I1423" s="723"/>
      <c r="J1423" s="723"/>
      <c r="K1423" s="723"/>
      <c r="L1423" s="723"/>
      <c r="M1423" s="723"/>
      <c r="N1423" s="6"/>
      <c r="O1423" s="723"/>
      <c r="P1423" s="723"/>
      <c r="Q1423" s="723" t="s">
        <v>6064</v>
      </c>
      <c r="R1423" s="723"/>
      <c r="S1423" s="720"/>
      <c r="T1423" s="720"/>
      <c r="U1423" s="720"/>
      <c r="V1423" s="720"/>
      <c r="W1423" s="720"/>
      <c r="X1423" s="720"/>
      <c r="Y1423" s="720"/>
      <c r="Z1423" s="720"/>
    </row>
    <row r="1424" spans="1:26" s="718" customFormat="1" ht="31.5">
      <c r="A1424" s="717" t="s">
        <v>3256</v>
      </c>
      <c r="B1424" s="717" t="s">
        <v>6065</v>
      </c>
      <c r="C1424" s="717" t="s">
        <v>5996</v>
      </c>
      <c r="D1424" s="717" t="s">
        <v>5996</v>
      </c>
      <c r="E1424" s="717" t="s">
        <v>5996</v>
      </c>
      <c r="F1424" s="717" t="s">
        <v>5996</v>
      </c>
      <c r="I1424" s="723"/>
      <c r="J1424" s="723"/>
      <c r="K1424" s="723"/>
      <c r="L1424" s="717" t="s">
        <v>6066</v>
      </c>
      <c r="M1424" s="723"/>
      <c r="N1424" s="6"/>
      <c r="O1424" s="723"/>
      <c r="P1424" s="723"/>
      <c r="Q1424" s="723"/>
      <c r="R1424" s="723"/>
      <c r="S1424" s="720"/>
      <c r="T1424" s="720"/>
      <c r="U1424" s="720"/>
      <c r="V1424" s="720"/>
      <c r="W1424" s="720"/>
      <c r="X1424" s="720"/>
      <c r="Y1424" s="720"/>
      <c r="Z1424" s="720"/>
    </row>
    <row r="1425" spans="1:26" s="718" customFormat="1" ht="409.5">
      <c r="A1425" s="717" t="s">
        <v>58</v>
      </c>
      <c r="B1425" s="717" t="s">
        <v>4555</v>
      </c>
      <c r="C1425" s="717" t="s">
        <v>6003</v>
      </c>
      <c r="D1425" s="717" t="s">
        <v>6003</v>
      </c>
      <c r="E1425" s="717" t="s">
        <v>6003</v>
      </c>
      <c r="F1425" s="717" t="s">
        <v>6003</v>
      </c>
      <c r="I1425" s="723"/>
      <c r="J1425" s="723"/>
      <c r="K1425" s="723"/>
      <c r="L1425" s="723"/>
      <c r="M1425" s="723"/>
      <c r="N1425" s="6"/>
      <c r="O1425" s="723"/>
      <c r="P1425" s="723"/>
      <c r="Q1425" s="723" t="s">
        <v>6067</v>
      </c>
      <c r="R1425" s="723"/>
      <c r="S1425" s="720"/>
      <c r="T1425" s="720"/>
      <c r="U1425" s="720"/>
      <c r="V1425" s="720"/>
      <c r="W1425" s="720"/>
      <c r="X1425" s="720"/>
      <c r="Y1425" s="720"/>
      <c r="Z1425" s="720"/>
    </row>
    <row r="1426" spans="1:26" s="718" customFormat="1" ht="393.75">
      <c r="A1426" s="717" t="s">
        <v>58</v>
      </c>
      <c r="B1426" s="717" t="s">
        <v>6105</v>
      </c>
      <c r="C1426" s="717"/>
      <c r="D1426" s="717"/>
      <c r="E1426" s="717"/>
      <c r="F1426" s="717"/>
      <c r="I1426" s="723"/>
      <c r="J1426" s="723"/>
      <c r="K1426" s="723"/>
      <c r="L1426" s="723"/>
      <c r="M1426" s="723"/>
      <c r="N1426" s="6"/>
      <c r="O1426" s="723"/>
      <c r="P1426" s="723"/>
      <c r="Q1426" s="723" t="s">
        <v>6280</v>
      </c>
      <c r="R1426" s="723"/>
      <c r="S1426" s="720"/>
      <c r="T1426" s="720"/>
      <c r="U1426" s="720"/>
      <c r="V1426" s="720"/>
      <c r="W1426" s="720"/>
      <c r="X1426" s="720"/>
      <c r="Y1426" s="720"/>
      <c r="Z1426" s="720"/>
    </row>
    <row r="1427" spans="1:26" ht="47.25">
      <c r="A1427" s="6" t="s">
        <v>3256</v>
      </c>
      <c r="B1427" s="463" t="s">
        <v>4556</v>
      </c>
      <c r="C1427" s="463" t="s">
        <v>4556</v>
      </c>
      <c r="D1427" s="463" t="str">
        <f t="shared" si="83"/>
        <v>cultivated_17ad3
cultivated_17ad3</v>
      </c>
      <c r="E1427" s="6" t="s">
        <v>4556</v>
      </c>
      <c r="F1427" s="6" t="str">
        <f t="shared" si="80"/>
        <v>cultivated_17ad3
cultivated_17ad3</v>
      </c>
      <c r="G1427"/>
      <c r="H1427"/>
      <c r="I1427" s="20"/>
      <c r="J1427" s="20"/>
      <c r="K1427" s="20"/>
      <c r="L1427" s="20" t="s">
        <v>6106</v>
      </c>
      <c r="M1427" s="20"/>
      <c r="N1427" s="6"/>
      <c r="O1427" s="20"/>
      <c r="P1427" s="20"/>
      <c r="Q1427" s="651"/>
      <c r="R1427" s="20"/>
      <c r="S1427" s="17"/>
      <c r="T1427" s="17"/>
      <c r="U1427" s="17"/>
      <c r="V1427" s="17"/>
      <c r="W1427" s="17"/>
      <c r="X1427" s="17"/>
      <c r="Y1427" s="17"/>
      <c r="Z1427" s="17"/>
    </row>
    <row r="1428" spans="1:26" ht="173.25">
      <c r="A1428" s="674" t="s">
        <v>213</v>
      </c>
      <c r="B1428" s="6" t="s">
        <v>673</v>
      </c>
      <c r="C1428" s="463" t="s">
        <v>4557</v>
      </c>
      <c r="D1428" s="463" t="str">
        <f t="shared" si="83"/>
        <v>PL3_01
[${plot_17a_d3}]: Who spent most time working on this plot during Season A 2017?</v>
      </c>
      <c r="E1428" s="6" t="s">
        <v>5033</v>
      </c>
      <c r="F1428" s="6" t="str">
        <f t="shared" si="80"/>
        <v>PL3_01
[${plot_17a_d3}]: Ni nde wakoze igihe kirekire muri uyu umurima mu gihembwe cy'ihinga A 2017?</v>
      </c>
      <c r="G1428"/>
      <c r="H1428"/>
      <c r="I1428" s="17"/>
      <c r="J1428" s="17"/>
      <c r="K1428" s="17"/>
      <c r="L1428" s="17"/>
      <c r="M1428" s="17"/>
      <c r="N1428" s="6" t="s">
        <v>42</v>
      </c>
      <c r="O1428" s="17"/>
      <c r="P1428" s="17"/>
      <c r="Q1428" s="17"/>
      <c r="R1428" s="17"/>
      <c r="S1428" s="17"/>
      <c r="T1428" s="17"/>
      <c r="U1428" s="17"/>
      <c r="V1428" s="6" t="s">
        <v>5941</v>
      </c>
      <c r="W1428" s="17"/>
      <c r="X1428" s="17"/>
      <c r="Y1428" s="17"/>
      <c r="Z1428" s="17"/>
    </row>
    <row r="1429" spans="1:26" ht="173.25">
      <c r="A1429" s="675" t="s">
        <v>265</v>
      </c>
      <c r="B1429" s="6" t="s">
        <v>674</v>
      </c>
      <c r="C1429" s="463" t="s">
        <v>4558</v>
      </c>
      <c r="D1429" s="463" t="str">
        <f t="shared" si="83"/>
        <v>PL3_02
How many total days did members of your household spend on [land preparation and planting] for  [${plot_17a_d3}] during Season A 2017?  This includes preparing fields for planting and planting.</v>
      </c>
      <c r="E1429" s="6" t="s">
        <v>5034</v>
      </c>
      <c r="F1429" s="6" t="str">
        <f t="shared" si="80"/>
        <v>PL3_02
Abantu bo muri uru rugo bamaze iminsi ingahe [mu gutegura ubutaka no gutera] mu [${plot_17a_d3}] mu gihembwe cy'ihinga A 2017? Aha ubariremo gutegura imirima yo guteramo no gutera.</v>
      </c>
      <c r="G1429"/>
      <c r="H1429"/>
      <c r="I1429" s="17"/>
      <c r="J1429" s="17"/>
      <c r="K1429" s="17"/>
      <c r="L1429" s="17"/>
      <c r="M1429" s="17"/>
      <c r="N1429" s="6" t="s">
        <v>42</v>
      </c>
      <c r="O1429" s="17"/>
      <c r="P1429" s="17"/>
      <c r="Q1429" s="17"/>
      <c r="R1429" s="17"/>
      <c r="S1429" s="17"/>
      <c r="T1429" s="17"/>
      <c r="U1429" s="17"/>
      <c r="V1429" s="17"/>
      <c r="W1429" s="17"/>
      <c r="X1429" s="17"/>
      <c r="Y1429" s="17"/>
      <c r="Z1429" s="17"/>
    </row>
    <row r="1430" spans="1:26" ht="94.5">
      <c r="A1430" s="675" t="s">
        <v>61</v>
      </c>
      <c r="B1430" s="6" t="s">
        <v>4559</v>
      </c>
      <c r="C1430" s="677" t="s">
        <v>4259</v>
      </c>
      <c r="D1430" s="6" t="str">
        <f t="shared" si="83"/>
        <v>PL3_02_w
Alert! The household reported more than 180 days. Are you sure this is correct?</v>
      </c>
      <c r="E1430" s="677" t="s">
        <v>4259</v>
      </c>
      <c r="F1430" s="6" t="str">
        <f t="shared" si="80"/>
        <v>PL3_02_w
Alert! The household reported more than 180 days. Are you sure this is correct?</v>
      </c>
      <c r="G1430"/>
      <c r="H1430"/>
      <c r="I1430" s="17"/>
      <c r="J1430" s="17" t="s">
        <v>273</v>
      </c>
      <c r="K1430" s="19" t="s">
        <v>4260</v>
      </c>
      <c r="L1430" s="17" t="s">
        <v>4560</v>
      </c>
      <c r="M1430" s="17"/>
      <c r="N1430" s="6" t="s">
        <v>42</v>
      </c>
      <c r="O1430" s="17"/>
      <c r="P1430" s="17"/>
      <c r="Q1430" s="17"/>
      <c r="R1430" s="17"/>
      <c r="S1430" s="17"/>
      <c r="T1430" s="17"/>
      <c r="U1430" s="17"/>
      <c r="V1430" s="17"/>
      <c r="W1430" s="17"/>
      <c r="X1430" s="17"/>
      <c r="Y1430" s="17"/>
      <c r="Z1430" s="17"/>
    </row>
    <row r="1431" spans="1:26" ht="157.5">
      <c r="A1431" s="675" t="s">
        <v>61</v>
      </c>
      <c r="B1431" s="6" t="s">
        <v>675</v>
      </c>
      <c r="C1431" s="463" t="s">
        <v>4561</v>
      </c>
      <c r="D1431" s="463" t="str">
        <f t="shared" si="83"/>
        <v>PL3_03
[${plot_17a_d3}]: Did the HH hire any labor to assist with [land preparation and planting] during Season A 2017?</v>
      </c>
      <c r="E1431" s="6" t="s">
        <v>5035</v>
      </c>
      <c r="F1431" s="6" t="str">
        <f t="shared" si="80"/>
        <v>PL3_03
[${plot_17a_d3}]: Hari abakozi urugo rwakoresheje mu kurwunganira [mu gutegura imirima yo guteramo no gutera] mu gihembwe cy'ihinga A 2017?</v>
      </c>
      <c r="G1431"/>
      <c r="H1431"/>
      <c r="I1431" s="17"/>
      <c r="J1431" s="17"/>
      <c r="K1431" s="17"/>
      <c r="L1431" s="17"/>
      <c r="M1431" s="17"/>
      <c r="N1431" s="6" t="s">
        <v>42</v>
      </c>
      <c r="O1431" s="17"/>
      <c r="P1431" s="17"/>
      <c r="Q1431" s="17"/>
      <c r="R1431" s="17"/>
      <c r="S1431" s="17"/>
      <c r="T1431" s="17"/>
      <c r="U1431" s="17"/>
      <c r="V1431" s="17"/>
      <c r="W1431" s="17"/>
      <c r="X1431" s="17"/>
      <c r="Y1431" s="17"/>
      <c r="Z1431" s="17"/>
    </row>
    <row r="1432" spans="1:26" ht="110.25">
      <c r="A1432" s="675" t="s">
        <v>265</v>
      </c>
      <c r="B1432" s="6" t="s">
        <v>676</v>
      </c>
      <c r="C1432" s="463" t="s">
        <v>4562</v>
      </c>
      <c r="D1432" s="463" t="str">
        <f t="shared" si="83"/>
        <v>PL3_04
How many total days did these individuals spend (total person days) on land preparation and planting for [${plot_17a_d3}]?</v>
      </c>
      <c r="E1432" s="6" t="s">
        <v>4951</v>
      </c>
      <c r="F1432" s="6" t="str">
        <f t="shared" ref="F1432:F1500" si="86">$B1432&amp;"
"&amp;$E1432</f>
        <v>PL3_04
Ni iminsi ingahe abo bakozi bafashe ((igiteranyo cy'imibyizi) mu gutegura no gutera muri [${plot_17a_d3}]?</v>
      </c>
      <c r="G1432"/>
      <c r="H1432"/>
      <c r="I1432" s="17"/>
      <c r="J1432" s="17"/>
      <c r="K1432" s="17"/>
      <c r="L1432" s="17" t="s">
        <v>4563</v>
      </c>
      <c r="M1432" s="17"/>
      <c r="N1432" s="6" t="s">
        <v>42</v>
      </c>
      <c r="O1432" s="17"/>
      <c r="P1432" s="17"/>
      <c r="Q1432" s="17"/>
      <c r="R1432" s="17"/>
      <c r="S1432" s="17"/>
      <c r="T1432" s="17"/>
      <c r="U1432" s="17"/>
      <c r="V1432" s="17"/>
      <c r="W1432" s="17"/>
      <c r="X1432" s="17"/>
      <c r="Y1432" s="17"/>
      <c r="Z1432" s="17"/>
    </row>
    <row r="1433" spans="1:26" ht="94.5">
      <c r="A1433" s="675" t="s">
        <v>61</v>
      </c>
      <c r="B1433" s="6" t="s">
        <v>4564</v>
      </c>
      <c r="C1433" s="677" t="s">
        <v>4259</v>
      </c>
      <c r="D1433" s="6" t="str">
        <f t="shared" si="83"/>
        <v>PL3_04_w
Alert! The household reported more than 180 days. Are you sure this is correct?</v>
      </c>
      <c r="E1433" s="677" t="s">
        <v>4259</v>
      </c>
      <c r="F1433" s="6" t="str">
        <f t="shared" si="86"/>
        <v>PL3_04_w
Alert! The household reported more than 180 days. Are you sure this is correct?</v>
      </c>
      <c r="G1433"/>
      <c r="H1433"/>
      <c r="I1433" s="17"/>
      <c r="J1433" s="17" t="s">
        <v>273</v>
      </c>
      <c r="K1433" s="19" t="s">
        <v>4260</v>
      </c>
      <c r="L1433" s="17" t="s">
        <v>4565</v>
      </c>
      <c r="M1433" s="17"/>
      <c r="N1433" s="6" t="s">
        <v>42</v>
      </c>
      <c r="O1433" s="17"/>
      <c r="P1433" s="17"/>
      <c r="Q1433" s="17"/>
      <c r="R1433" s="17"/>
      <c r="S1433" s="17"/>
      <c r="T1433" s="17"/>
      <c r="U1433" s="17"/>
      <c r="V1433" s="17"/>
      <c r="W1433" s="17"/>
      <c r="X1433" s="17"/>
      <c r="Y1433" s="17"/>
      <c r="Z1433" s="17"/>
    </row>
    <row r="1434" spans="1:26" ht="141.75">
      <c r="A1434" s="675" t="s">
        <v>47</v>
      </c>
      <c r="B1434" s="6" t="s">
        <v>677</v>
      </c>
      <c r="C1434" s="463" t="s">
        <v>4566</v>
      </c>
      <c r="D1434" s="463" t="str">
        <f t="shared" si="83"/>
        <v>PL3_05
How much in total was spent on hired labor assisting with [land preparation and planting] on [${plot_17a_d3}] during Season A 2017?</v>
      </c>
      <c r="E1434" s="6" t="s">
        <v>5036</v>
      </c>
      <c r="F1434" s="6" t="str">
        <f t="shared" si="86"/>
        <v>PL3_05
Abo bakozi batwaye amafaranga angana iki yose hamwe mu gihembwe cya A 2017 [mu gutegura imirima yo guteramo no gutera]ku [${plot_17a_d3}]?</v>
      </c>
      <c r="G1434"/>
      <c r="H1434"/>
      <c r="I1434" s="17"/>
      <c r="J1434" s="17" t="s">
        <v>4266</v>
      </c>
      <c r="K1434" s="17"/>
      <c r="L1434" s="17" t="s">
        <v>4563</v>
      </c>
      <c r="M1434" s="17"/>
      <c r="N1434" s="6" t="s">
        <v>42</v>
      </c>
      <c r="O1434" s="17"/>
      <c r="P1434" s="17"/>
      <c r="Q1434" s="17"/>
      <c r="R1434" s="17"/>
      <c r="S1434" s="17"/>
      <c r="T1434" s="17"/>
      <c r="U1434" s="17"/>
      <c r="V1434" s="17"/>
      <c r="W1434" s="17"/>
      <c r="X1434" s="17"/>
      <c r="Y1434" s="17"/>
      <c r="Z1434" s="17"/>
    </row>
    <row r="1435" spans="1:26" ht="173.25">
      <c r="A1435" s="675" t="s">
        <v>265</v>
      </c>
      <c r="B1435" s="6" t="s">
        <v>678</v>
      </c>
      <c r="C1435" s="463" t="s">
        <v>4567</v>
      </c>
      <c r="D1435" s="463" t="str">
        <f t="shared" si="83"/>
        <v>PL3_06
How many total days did members of your household spend on [growing] on  [${plot_17a_d3}]  during Season A 2017?  This includes applying inputs, weeding and irrigating.</v>
      </c>
      <c r="E1435" s="6" t="s">
        <v>6768</v>
      </c>
      <c r="F1435" s="6" t="str">
        <f t="shared" si="86"/>
        <v>PL3_06
Abantu bo muri uru rugo bamaze iminsi ingahe mu [kwita ku bihingwa] mu [${plot_17a_d3}] mu gihembwe  A 2017? Aha habariyemo no gushyiramo ifumbire n'imiti, kubagara no kuhira.</v>
      </c>
      <c r="G1435"/>
      <c r="H1435"/>
      <c r="I1435" s="17"/>
      <c r="J1435" s="17"/>
      <c r="K1435" s="17"/>
      <c r="L1435" s="17"/>
      <c r="M1435" s="17"/>
      <c r="N1435" s="6" t="s">
        <v>42</v>
      </c>
      <c r="O1435" s="17"/>
      <c r="P1435" s="17"/>
      <c r="Q1435" s="17"/>
      <c r="R1435" s="17"/>
      <c r="S1435" s="17"/>
      <c r="T1435" s="17"/>
      <c r="U1435" s="17"/>
      <c r="V1435" s="17"/>
      <c r="W1435" s="17"/>
      <c r="X1435" s="17"/>
      <c r="Y1435" s="17"/>
      <c r="Z1435" s="17"/>
    </row>
    <row r="1436" spans="1:26" ht="94.5">
      <c r="A1436" s="675" t="s">
        <v>61</v>
      </c>
      <c r="B1436" s="6" t="s">
        <v>4568</v>
      </c>
      <c r="C1436" s="677" t="s">
        <v>4259</v>
      </c>
      <c r="D1436" s="6" t="str">
        <f t="shared" si="83"/>
        <v>PL3_06_w
Alert! The household reported more than 180 days. Are you sure this is correct?</v>
      </c>
      <c r="E1436" s="677" t="s">
        <v>4259</v>
      </c>
      <c r="F1436" s="6" t="str">
        <f t="shared" si="86"/>
        <v>PL3_06_w
Alert! The household reported more than 180 days. Are you sure this is correct?</v>
      </c>
      <c r="G1436"/>
      <c r="H1436"/>
      <c r="I1436" s="17"/>
      <c r="J1436" s="17" t="s">
        <v>273</v>
      </c>
      <c r="K1436" s="19" t="s">
        <v>4260</v>
      </c>
      <c r="L1436" s="17" t="s">
        <v>4569</v>
      </c>
      <c r="M1436" s="17"/>
      <c r="N1436" s="6" t="s">
        <v>42</v>
      </c>
      <c r="O1436" s="17"/>
      <c r="P1436" s="17"/>
      <c r="Q1436" s="17"/>
      <c r="R1436" s="17"/>
      <c r="S1436" s="17"/>
      <c r="T1436" s="17"/>
      <c r="U1436" s="17"/>
      <c r="V1436" s="17"/>
      <c r="W1436" s="17"/>
      <c r="X1436" s="17"/>
      <c r="Y1436" s="17"/>
      <c r="Z1436" s="17"/>
    </row>
    <row r="1437" spans="1:26" ht="141.75">
      <c r="A1437" s="675" t="s">
        <v>61</v>
      </c>
      <c r="B1437" s="6" t="s">
        <v>679</v>
      </c>
      <c r="C1437" s="463" t="s">
        <v>4570</v>
      </c>
      <c r="D1437" s="463" t="str">
        <f t="shared" si="83"/>
        <v>PL3_07
[${plot_17a_d3}]: Did the HH hire any labor to assist with [growing]  during Season A 2017?</v>
      </c>
      <c r="E1437" s="6" t="s">
        <v>6769</v>
      </c>
      <c r="F1437" s="6" t="str">
        <f t="shared" si="86"/>
        <v>PL3_07
[${plot_17a_d3}]: Hari abakozi urugo rwakoresheje mu kurwunganira mu [kwita ku bihingwa] mu gihembwe cy'ihinga cya A 2017?</v>
      </c>
      <c r="G1437"/>
      <c r="H1437"/>
      <c r="I1437" s="17"/>
      <c r="J1437" s="17"/>
      <c r="K1437" s="17"/>
      <c r="L1437" s="17"/>
      <c r="M1437" s="17"/>
      <c r="N1437" s="6" t="s">
        <v>42</v>
      </c>
      <c r="O1437" s="17"/>
      <c r="P1437" s="17"/>
      <c r="Q1437" s="17"/>
      <c r="R1437" s="17"/>
      <c r="S1437" s="17"/>
      <c r="T1437" s="17"/>
      <c r="U1437" s="17"/>
      <c r="V1437" s="17"/>
      <c r="W1437" s="17"/>
      <c r="X1437" s="17"/>
      <c r="Y1437" s="17"/>
      <c r="Z1437" s="17"/>
    </row>
    <row r="1438" spans="1:26" ht="110.25">
      <c r="A1438" s="675" t="s">
        <v>265</v>
      </c>
      <c r="B1438" s="6" t="s">
        <v>680</v>
      </c>
      <c r="C1438" s="463" t="s">
        <v>4571</v>
      </c>
      <c r="D1438" s="463" t="str">
        <f t="shared" si="83"/>
        <v>PL3_08
How many total days did these individuals spend assisting on [growing] for [${plot_17a_d3}]?</v>
      </c>
      <c r="E1438" s="6" t="s">
        <v>4952</v>
      </c>
      <c r="F1438" s="6" t="str">
        <f t="shared" si="86"/>
        <v>PL3_08
Ni iminsi ingahe abo bakozi bakoze (igiteranyo cy'imibyizi) bafasha mu [kwita ku bihingwa] mu [${plot_17a_d3}]?</v>
      </c>
      <c r="G1438"/>
      <c r="H1438"/>
      <c r="I1438" s="17"/>
      <c r="J1438" s="17"/>
      <c r="K1438" s="17"/>
      <c r="L1438" s="17" t="s">
        <v>4572</v>
      </c>
      <c r="M1438" s="17"/>
      <c r="N1438" s="6" t="s">
        <v>42</v>
      </c>
      <c r="O1438" s="17"/>
      <c r="P1438" s="17"/>
      <c r="Q1438" s="17"/>
      <c r="R1438" s="17"/>
      <c r="S1438" s="17"/>
      <c r="T1438" s="17"/>
      <c r="U1438" s="17"/>
      <c r="V1438" s="17"/>
      <c r="W1438" s="17"/>
      <c r="X1438" s="17"/>
      <c r="Y1438" s="17"/>
      <c r="Z1438" s="17"/>
    </row>
    <row r="1439" spans="1:26" ht="94.5">
      <c r="A1439" s="675" t="s">
        <v>61</v>
      </c>
      <c r="B1439" s="6" t="s">
        <v>4573</v>
      </c>
      <c r="C1439" s="677" t="s">
        <v>4259</v>
      </c>
      <c r="D1439" s="6" t="str">
        <f t="shared" si="83"/>
        <v>PL3_08_w
Alert! The household reported more than 180 days. Are you sure this is correct?</v>
      </c>
      <c r="E1439" s="677" t="s">
        <v>4259</v>
      </c>
      <c r="F1439" s="6" t="str">
        <f t="shared" si="86"/>
        <v>PL3_08_w
Alert! The household reported more than 180 days. Are you sure this is correct?</v>
      </c>
      <c r="G1439"/>
      <c r="H1439"/>
      <c r="I1439" s="17"/>
      <c r="J1439" s="17" t="s">
        <v>273</v>
      </c>
      <c r="K1439" s="19" t="s">
        <v>4260</v>
      </c>
      <c r="L1439" s="17" t="s">
        <v>4574</v>
      </c>
      <c r="M1439" s="17"/>
      <c r="N1439" s="6" t="s">
        <v>42</v>
      </c>
      <c r="O1439" s="17"/>
      <c r="P1439" s="17"/>
      <c r="Q1439" s="17"/>
      <c r="R1439" s="17"/>
      <c r="S1439" s="17"/>
      <c r="T1439" s="17"/>
      <c r="U1439" s="17"/>
      <c r="V1439" s="17"/>
      <c r="W1439" s="17"/>
      <c r="X1439" s="17"/>
      <c r="Y1439" s="17"/>
      <c r="Z1439" s="17"/>
    </row>
    <row r="1440" spans="1:26" ht="141.75">
      <c r="A1440" s="679" t="s">
        <v>47</v>
      </c>
      <c r="B1440" s="6" t="s">
        <v>681</v>
      </c>
      <c r="C1440" s="463" t="s">
        <v>4575</v>
      </c>
      <c r="D1440" s="463" t="str">
        <f t="shared" si="83"/>
        <v>PL3_09
How much in total was spent on hired labor assisting with [growing] on [${plot_17a_d3}] during Season A 2017?</v>
      </c>
      <c r="E1440" s="6" t="s">
        <v>5037</v>
      </c>
      <c r="F1440" s="6" t="str">
        <f t="shared" si="86"/>
        <v>PL3_09
Abo bakozi batwaye amafaranga angana iki yose hamwe mu gihembwe cya A 2017 ku [${plot_17a_d3}] mu [bikorwa byo kwita ku bihingwa]?</v>
      </c>
      <c r="G1440"/>
      <c r="H1440"/>
      <c r="I1440" s="17"/>
      <c r="J1440" s="17" t="s">
        <v>4266</v>
      </c>
      <c r="K1440" s="17"/>
      <c r="L1440" s="17" t="s">
        <v>4572</v>
      </c>
      <c r="M1440" s="17"/>
      <c r="N1440" s="6" t="s">
        <v>42</v>
      </c>
      <c r="O1440" s="17"/>
      <c r="P1440" s="17"/>
      <c r="Q1440" s="17"/>
      <c r="R1440" s="17"/>
      <c r="S1440" s="17"/>
      <c r="T1440" s="17"/>
      <c r="U1440" s="17"/>
      <c r="V1440" s="17"/>
      <c r="W1440" s="17"/>
      <c r="X1440" s="17"/>
      <c r="Y1440" s="17"/>
      <c r="Z1440" s="17"/>
    </row>
    <row r="1441" spans="1:26" ht="157.5">
      <c r="A1441" s="6" t="s">
        <v>265</v>
      </c>
      <c r="B1441" s="6" t="s">
        <v>682</v>
      </c>
      <c r="C1441" s="463" t="s">
        <v>4576</v>
      </c>
      <c r="D1441" s="463" t="str">
        <f t="shared" si="83"/>
        <v>PL3_10
[${plot_17a_d3}]: How many total days did members of your household spend on [harvesting] during Season A 2017?  This includes harvesting and processing crops after harvest.</v>
      </c>
      <c r="E1441" s="6" t="s">
        <v>5038</v>
      </c>
      <c r="F1441" s="6" t="str">
        <f t="shared" si="86"/>
        <v>PL3_10
[${plot_17a_d3}]: Abantu bo muri uru rugo bamaze iminsi ingahe mu [gusarura] mu gihembwe cy'ihinga A 2017? Aha harimo gusarura no gutunganya imyaka nyuma yo gusarura.</v>
      </c>
      <c r="G1441"/>
      <c r="H1441"/>
      <c r="I1441" s="17"/>
      <c r="J1441" s="17"/>
      <c r="K1441" s="17"/>
      <c r="L1441" s="17"/>
      <c r="M1441" s="17"/>
      <c r="N1441" s="6" t="s">
        <v>42</v>
      </c>
      <c r="O1441" s="17"/>
      <c r="P1441" s="17"/>
      <c r="Q1441" s="17"/>
      <c r="R1441" s="17"/>
      <c r="S1441" s="17"/>
      <c r="T1441" s="17"/>
      <c r="U1441" s="17"/>
      <c r="V1441" s="17"/>
      <c r="W1441" s="17"/>
      <c r="X1441" s="17"/>
      <c r="Y1441" s="17"/>
      <c r="Z1441" s="17"/>
    </row>
    <row r="1442" spans="1:26" ht="94.5">
      <c r="A1442" s="6" t="s">
        <v>61</v>
      </c>
      <c r="B1442" s="6" t="s">
        <v>4577</v>
      </c>
      <c r="C1442" s="677" t="s">
        <v>4259</v>
      </c>
      <c r="D1442" s="6" t="str">
        <f t="shared" si="83"/>
        <v>PL3_10_w
Alert! The household reported more than 180 days. Are you sure this is correct?</v>
      </c>
      <c r="E1442" s="677" t="s">
        <v>4259</v>
      </c>
      <c r="F1442" s="6" t="str">
        <f t="shared" si="86"/>
        <v>PL3_10_w
Alert! The household reported more than 180 days. Are you sure this is correct?</v>
      </c>
      <c r="G1442"/>
      <c r="H1442"/>
      <c r="I1442" s="17"/>
      <c r="J1442" s="17" t="s">
        <v>273</v>
      </c>
      <c r="K1442" s="19" t="s">
        <v>4260</v>
      </c>
      <c r="L1442" s="17" t="s">
        <v>4578</v>
      </c>
      <c r="M1442" s="17"/>
      <c r="N1442" s="6" t="s">
        <v>42</v>
      </c>
      <c r="O1442" s="17"/>
      <c r="P1442" s="17"/>
      <c r="Q1442" s="17"/>
      <c r="R1442" s="17"/>
      <c r="S1442" s="17"/>
      <c r="T1442" s="17"/>
      <c r="U1442" s="17"/>
      <c r="V1442" s="17"/>
      <c r="W1442" s="17"/>
      <c r="X1442" s="17"/>
      <c r="Y1442" s="17"/>
      <c r="Z1442" s="17"/>
    </row>
    <row r="1443" spans="1:26" ht="126">
      <c r="A1443" s="675" t="s">
        <v>61</v>
      </c>
      <c r="B1443" s="6" t="s">
        <v>683</v>
      </c>
      <c r="C1443" s="463" t="s">
        <v>4579</v>
      </c>
      <c r="D1443" s="463" t="str">
        <f t="shared" si="83"/>
        <v>PL3_11
[${plot_17a_d3}]: Did the HH hire any labor to assist with [harvesting] during Season A 2017?</v>
      </c>
      <c r="E1443" s="6" t="s">
        <v>5039</v>
      </c>
      <c r="F1443" s="6" t="str">
        <f t="shared" si="86"/>
        <v>PL3_11
[${plot_17a_d3}]: Hari abakozi urugo rwakoresheje mu kurwunganira mu [gusarura] mu gihembwe cy'ihinga A 2017?</v>
      </c>
      <c r="G1443"/>
      <c r="H1443"/>
      <c r="I1443" s="17"/>
      <c r="J1443" s="17"/>
      <c r="K1443" s="17"/>
      <c r="L1443" s="17"/>
      <c r="M1443" s="17"/>
      <c r="N1443" s="6" t="s">
        <v>42</v>
      </c>
      <c r="O1443" s="17"/>
      <c r="P1443" s="17"/>
      <c r="Q1443" s="17"/>
      <c r="R1443" s="17"/>
      <c r="S1443" s="17"/>
      <c r="T1443" s="17"/>
      <c r="U1443" s="17"/>
      <c r="V1443" s="17"/>
      <c r="W1443" s="17"/>
      <c r="X1443" s="17"/>
      <c r="Y1443" s="17"/>
      <c r="Z1443" s="17"/>
    </row>
    <row r="1444" spans="1:26" ht="110.25">
      <c r="A1444" s="6" t="s">
        <v>265</v>
      </c>
      <c r="B1444" s="6" t="s">
        <v>684</v>
      </c>
      <c r="C1444" s="463" t="s">
        <v>4580</v>
      </c>
      <c r="D1444" s="463" t="str">
        <f t="shared" si="83"/>
        <v>PL3_12
How many total days did these individuals spend on harvesting] for [${plot_17a_d3}]?</v>
      </c>
      <c r="E1444" s="6" t="s">
        <v>4953</v>
      </c>
      <c r="F1444" s="6" t="str">
        <f t="shared" si="86"/>
        <v>PL3_12
Ni iminsi ingahe abo bakozi bafashe (igiteranyo cy'imibyizi) mu [gusarura] mu [${plot_17a_d3}]?</v>
      </c>
      <c r="G1444"/>
      <c r="H1444"/>
      <c r="I1444" s="17"/>
      <c r="J1444" s="17"/>
      <c r="K1444" s="17"/>
      <c r="L1444" s="17" t="s">
        <v>4581</v>
      </c>
      <c r="M1444" s="17"/>
      <c r="N1444" s="6" t="s">
        <v>42</v>
      </c>
      <c r="O1444" s="17"/>
      <c r="P1444" s="17"/>
      <c r="Q1444" s="17"/>
      <c r="R1444" s="17"/>
      <c r="S1444" s="17"/>
      <c r="T1444" s="17"/>
      <c r="U1444" s="17"/>
      <c r="V1444" s="17"/>
      <c r="W1444" s="17"/>
      <c r="X1444" s="17"/>
      <c r="Y1444" s="17"/>
      <c r="Z1444" s="17"/>
    </row>
    <row r="1445" spans="1:26" ht="94.5">
      <c r="A1445" s="6" t="s">
        <v>61</v>
      </c>
      <c r="B1445" s="6" t="s">
        <v>4582</v>
      </c>
      <c r="C1445" s="677" t="s">
        <v>4259</v>
      </c>
      <c r="D1445" s="6" t="str">
        <f t="shared" si="83"/>
        <v>PL3_12_w
Alert! The household reported more than 180 days. Are you sure this is correct?</v>
      </c>
      <c r="E1445" s="677" t="s">
        <v>4259</v>
      </c>
      <c r="F1445" s="6" t="str">
        <f t="shared" si="86"/>
        <v>PL3_12_w
Alert! The household reported more than 180 days. Are you sure this is correct?</v>
      </c>
      <c r="G1445"/>
      <c r="H1445"/>
      <c r="I1445" s="17"/>
      <c r="J1445" s="17" t="s">
        <v>273</v>
      </c>
      <c r="K1445" s="19" t="s">
        <v>4260</v>
      </c>
      <c r="L1445" s="17" t="s">
        <v>4583</v>
      </c>
      <c r="M1445" s="17"/>
      <c r="N1445" s="6" t="s">
        <v>42</v>
      </c>
      <c r="O1445" s="17"/>
      <c r="P1445" s="17"/>
      <c r="Q1445" s="17"/>
      <c r="R1445" s="17"/>
      <c r="S1445" s="17"/>
      <c r="T1445" s="17"/>
      <c r="U1445" s="17"/>
      <c r="V1445" s="17"/>
      <c r="W1445" s="17"/>
      <c r="X1445" s="17"/>
      <c r="Y1445" s="17"/>
      <c r="Z1445" s="17"/>
    </row>
    <row r="1446" spans="1:26" ht="126">
      <c r="A1446" s="673" t="s">
        <v>47</v>
      </c>
      <c r="B1446" s="673" t="s">
        <v>685</v>
      </c>
      <c r="C1446" s="463" t="s">
        <v>4584</v>
      </c>
      <c r="D1446" s="463" t="str">
        <f t="shared" si="83"/>
        <v>PL3_13
How much in total was spent on hired labor assisting with [harvesting] on [${plot_17a_d3}] during Season A 2017?</v>
      </c>
      <c r="E1446" s="6" t="s">
        <v>5040</v>
      </c>
      <c r="F1446" s="6" t="str">
        <f t="shared" si="86"/>
        <v>PL3_13
Abo bakozi batwaye amafaranga angana iki yose hamwe mu gihembwe cya A 2017 ku [${plot_17a_d3}] mu [gusarura]?</v>
      </c>
      <c r="G1446"/>
      <c r="H1446"/>
      <c r="I1446" s="17"/>
      <c r="J1446" s="17" t="s">
        <v>4266</v>
      </c>
      <c r="K1446" s="17"/>
      <c r="L1446" s="17" t="s">
        <v>4581</v>
      </c>
      <c r="M1446" s="17"/>
      <c r="N1446" s="6" t="s">
        <v>42</v>
      </c>
      <c r="O1446" s="17"/>
      <c r="P1446" s="17"/>
      <c r="Q1446" s="17"/>
      <c r="R1446" s="17"/>
      <c r="S1446" s="17"/>
      <c r="T1446" s="17"/>
      <c r="U1446" s="17"/>
      <c r="V1446" s="17"/>
      <c r="W1446" s="17"/>
      <c r="X1446" s="17"/>
      <c r="Y1446" s="17"/>
      <c r="Z1446" s="17"/>
    </row>
    <row r="1447" spans="1:26">
      <c r="A1447" s="673" t="s">
        <v>3258</v>
      </c>
      <c r="B1447" s="20"/>
      <c r="C1447" s="463"/>
      <c r="D1447" s="463"/>
      <c r="E1447" s="20"/>
      <c r="F1447" s="6"/>
      <c r="G1447"/>
      <c r="H1447"/>
      <c r="I1447" s="17"/>
      <c r="J1447" s="17"/>
      <c r="K1447" s="17"/>
      <c r="L1447" s="17"/>
      <c r="M1447" s="17"/>
      <c r="N1447" s="6"/>
      <c r="O1447" s="17"/>
      <c r="P1447" s="17"/>
      <c r="Q1447" s="17"/>
      <c r="R1447" s="17"/>
      <c r="S1447" s="17"/>
      <c r="T1447" s="17"/>
      <c r="U1447" s="17"/>
      <c r="V1447" s="17"/>
      <c r="W1447" s="17"/>
      <c r="X1447" s="17"/>
      <c r="Y1447" s="17"/>
      <c r="Z1447" s="17"/>
    </row>
    <row r="1448" spans="1:26" ht="47.25">
      <c r="A1448" s="673" t="s">
        <v>3258</v>
      </c>
      <c r="B1448"/>
      <c r="C1448" s="6"/>
      <c r="D1448" s="6" t="str">
        <f t="shared" si="83"/>
        <v xml:space="preserve">
</v>
      </c>
      <c r="E1448"/>
      <c r="F1448" s="6" t="str">
        <f t="shared" si="86"/>
        <v xml:space="preserve">
</v>
      </c>
      <c r="G1448"/>
      <c r="H1448"/>
      <c r="I1448" s="17"/>
      <c r="J1448" s="17"/>
      <c r="K1448" s="17"/>
      <c r="L1448" s="17"/>
      <c r="M1448" s="17"/>
      <c r="N1448" s="6"/>
      <c r="O1448" s="17"/>
      <c r="P1448" s="17"/>
      <c r="Q1448" s="17"/>
      <c r="R1448" s="17"/>
      <c r="S1448" s="17"/>
      <c r="T1448" s="17"/>
      <c r="U1448" s="17"/>
      <c r="V1448" s="17"/>
      <c r="W1448" s="17"/>
      <c r="X1448" s="17"/>
      <c r="Y1448" s="17"/>
      <c r="Z1448" s="17"/>
    </row>
    <row r="1449" spans="1:26" ht="47.25">
      <c r="A1449" s="673" t="s">
        <v>3626</v>
      </c>
      <c r="B1449"/>
      <c r="C1449" s="6"/>
      <c r="D1449" s="6" t="str">
        <f t="shared" si="83"/>
        <v xml:space="preserve">
</v>
      </c>
      <c r="E1449"/>
      <c r="F1449" s="6" t="str">
        <f t="shared" si="86"/>
        <v xml:space="preserve">
</v>
      </c>
      <c r="G1449"/>
      <c r="H1449"/>
      <c r="I1449" s="17"/>
      <c r="J1449" s="17"/>
      <c r="K1449" s="17"/>
      <c r="L1449" s="17"/>
      <c r="M1449" s="17"/>
      <c r="N1449" s="6"/>
      <c r="O1449" s="17"/>
      <c r="P1449" s="17"/>
      <c r="Q1449" s="17"/>
      <c r="R1449" s="17"/>
      <c r="S1449" s="17"/>
      <c r="T1449" s="17"/>
      <c r="U1449" s="17"/>
      <c r="V1449" s="17"/>
      <c r="W1449" s="17"/>
      <c r="X1449" s="17"/>
      <c r="Y1449" s="17"/>
      <c r="Z1449" s="17"/>
    </row>
    <row r="1450" spans="1:26" ht="126">
      <c r="A1450" s="20" t="s">
        <v>21</v>
      </c>
      <c r="B1450" s="463" t="s">
        <v>4585</v>
      </c>
      <c r="C1450" s="672" t="s">
        <v>3246</v>
      </c>
      <c r="D1450" s="463" t="str">
        <f t="shared" si="83"/>
        <v>IN_note_17a
Now we are going to ask you about the inputs that you used on your plots during season 17A</v>
      </c>
      <c r="E1450" s="6" t="s">
        <v>4954</v>
      </c>
      <c r="F1450" s="6" t="str">
        <f t="shared" si="86"/>
        <v>IN_note_17a
Ubu tugiye kukubaza ibibazo bijyanye n'inyongeramusaruro wakoresheje mu mirima yawe mu gihembwe cy'ihinga cya 2017a.</v>
      </c>
      <c r="G1450"/>
      <c r="H1450"/>
      <c r="I1450" s="17"/>
      <c r="J1450" s="17"/>
      <c r="K1450" s="17"/>
      <c r="L1450" s="17" t="s">
        <v>6212</v>
      </c>
      <c r="M1450" s="17"/>
      <c r="N1450" s="6"/>
      <c r="O1450" s="17"/>
      <c r="P1450" s="17"/>
      <c r="Q1450" s="17"/>
      <c r="R1450" s="17"/>
      <c r="S1450" s="17"/>
      <c r="T1450" s="17"/>
      <c r="U1450" s="17"/>
      <c r="V1450" s="17"/>
      <c r="W1450" s="17"/>
      <c r="X1450" s="17"/>
      <c r="Y1450" s="17"/>
      <c r="Z1450" s="17"/>
    </row>
    <row r="1451" spans="1:26" s="20" customFormat="1" ht="47.25">
      <c r="A1451" s="6" t="s">
        <v>35</v>
      </c>
      <c r="B1451" s="469" t="s">
        <v>4586</v>
      </c>
      <c r="C1451" s="469" t="s">
        <v>4586</v>
      </c>
      <c r="D1451" s="463" t="str">
        <f t="shared" si="83"/>
        <v>start_mod_D4_17a
start_mod_D4_17a</v>
      </c>
      <c r="E1451" s="7" t="s">
        <v>4586</v>
      </c>
      <c r="F1451" s="6" t="str">
        <f t="shared" si="86"/>
        <v>start_mod_D4_17a
start_mod_D4_17a</v>
      </c>
      <c r="G1451" s="6"/>
      <c r="H1451" s="6"/>
      <c r="I1451" s="6"/>
      <c r="J1451" s="12"/>
      <c r="K1451" s="6"/>
      <c r="L1451" s="6"/>
      <c r="M1451" s="6"/>
      <c r="N1451" s="6"/>
      <c r="O1451" s="6"/>
      <c r="P1451" s="6"/>
      <c r="Q1451" s="6" t="s">
        <v>37</v>
      </c>
      <c r="R1451" s="6"/>
    </row>
    <row r="1452" spans="1:26" s="682" customFormat="1" ht="157.5">
      <c r="A1452" s="681" t="s">
        <v>3622</v>
      </c>
      <c r="B1452" s="683" t="s">
        <v>4587</v>
      </c>
      <c r="C1452" s="683" t="s">
        <v>4588</v>
      </c>
      <c r="D1452" s="463" t="str">
        <f t="shared" si="83"/>
        <v>inputs_group_17a
inputs 17a</v>
      </c>
      <c r="E1452" s="681" t="s">
        <v>4588</v>
      </c>
      <c r="F1452" s="6" t="str">
        <f t="shared" si="86"/>
        <v>inputs_group_17a
inputs 17a</v>
      </c>
      <c r="G1452" s="681"/>
      <c r="H1452" s="681"/>
      <c r="L1452" s="17" t="s">
        <v>6212</v>
      </c>
      <c r="N1452" s="6"/>
      <c r="R1452" s="682" t="s">
        <v>4288</v>
      </c>
    </row>
    <row r="1453" spans="1:26" ht="47.25">
      <c r="A1453" s="681" t="s">
        <v>58</v>
      </c>
      <c r="B1453" s="683" t="s">
        <v>4589</v>
      </c>
      <c r="C1453" s="683" t="s">
        <v>4590</v>
      </c>
      <c r="D1453" s="463" t="str">
        <f t="shared" si="83"/>
        <v>inputsid_17a
Inputs ID 17a</v>
      </c>
      <c r="E1453" s="681"/>
      <c r="F1453" s="6" t="str">
        <f t="shared" si="86"/>
        <v xml:space="preserve">inputsid_17a
</v>
      </c>
      <c r="G1453" s="681"/>
      <c r="H1453" s="681"/>
      <c r="I1453"/>
      <c r="J1453"/>
      <c r="K1453"/>
      <c r="L1453"/>
      <c r="M1453"/>
      <c r="N1453" s="6"/>
      <c r="O1453"/>
      <c r="P1453"/>
      <c r="Q1453" s="682" t="s">
        <v>5863</v>
      </c>
      <c r="R1453"/>
      <c r="S1453"/>
      <c r="T1453"/>
      <c r="U1453"/>
      <c r="V1453"/>
      <c r="W1453"/>
      <c r="X1453"/>
      <c r="Y1453"/>
      <c r="Z1453"/>
    </row>
    <row r="1454" spans="1:26" ht="63">
      <c r="A1454" s="681" t="s">
        <v>58</v>
      </c>
      <c r="B1454" s="681" t="s">
        <v>686</v>
      </c>
      <c r="C1454" s="683" t="s">
        <v>4591</v>
      </c>
      <c r="D1454" s="463" t="str">
        <f t="shared" si="83"/>
        <v>PN3_00
Inputs list 17a</v>
      </c>
      <c r="E1454" s="681"/>
      <c r="F1454" s="6" t="str">
        <f t="shared" si="86"/>
        <v xml:space="preserve">PN3_00
</v>
      </c>
      <c r="G1454" s="681"/>
      <c r="H1454" s="681"/>
      <c r="I1454"/>
      <c r="J1454"/>
      <c r="K1454"/>
      <c r="L1454"/>
      <c r="M1454"/>
      <c r="N1454" s="6"/>
      <c r="O1454"/>
      <c r="P1454"/>
      <c r="Q1454" s="682" t="s">
        <v>4955</v>
      </c>
      <c r="R1454"/>
      <c r="S1454"/>
      <c r="T1454"/>
      <c r="U1454"/>
      <c r="V1454"/>
      <c r="W1454"/>
      <c r="X1454"/>
      <c r="Y1454"/>
      <c r="Z1454"/>
    </row>
    <row r="1455" spans="1:26" s="682" customFormat="1" ht="110.25">
      <c r="A1455" s="681" t="s">
        <v>61</v>
      </c>
      <c r="B1455" s="681" t="s">
        <v>4592</v>
      </c>
      <c r="C1455" s="683" t="s">
        <v>4593</v>
      </c>
      <c r="D1455" s="463" t="str">
        <f t="shared" si="83"/>
        <v>PN3_01
Did the HH apply any [${PN3_00}] for use in Season A 2017?</v>
      </c>
      <c r="E1455" s="681" t="s">
        <v>5041</v>
      </c>
      <c r="F1455" s="6" t="str">
        <f t="shared" si="86"/>
        <v>PN3_01
Hari [${PN3_00}] yakoreshejwe n'uru rugo  rwanyu muri iki gihembwe cy'ihinga A 2017?</v>
      </c>
      <c r="G1455" s="681"/>
      <c r="H1455" s="681"/>
      <c r="N1455" s="6" t="s">
        <v>42</v>
      </c>
    </row>
    <row r="1456" spans="1:26" ht="47.25">
      <c r="A1456" s="681" t="s">
        <v>3256</v>
      </c>
      <c r="B1456" s="681" t="s">
        <v>4594</v>
      </c>
      <c r="C1456" s="681" t="s">
        <v>4594</v>
      </c>
      <c r="D1456" s="6" t="str">
        <f t="shared" si="83"/>
        <v>PN3_01_yes
PN3_01_yes</v>
      </c>
      <c r="E1456" s="681" t="s">
        <v>4594</v>
      </c>
      <c r="F1456" s="6" t="str">
        <f t="shared" si="86"/>
        <v>PN3_01_yes
PN3_01_yes</v>
      </c>
      <c r="G1456" s="681"/>
      <c r="H1456" s="681"/>
      <c r="I1456"/>
      <c r="J1456"/>
      <c r="K1456"/>
      <c r="L1456" s="682" t="s">
        <v>4595</v>
      </c>
      <c r="M1456"/>
      <c r="N1456" s="6"/>
      <c r="O1456"/>
      <c r="P1456"/>
      <c r="Q1456"/>
      <c r="R1456"/>
      <c r="S1456"/>
      <c r="T1456"/>
      <c r="U1456"/>
      <c r="V1456"/>
      <c r="W1456"/>
      <c r="X1456"/>
      <c r="Y1456"/>
      <c r="Z1456"/>
    </row>
    <row r="1457" spans="1:26" ht="393.75">
      <c r="A1457" s="681" t="s">
        <v>3622</v>
      </c>
      <c r="B1457" s="463" t="s">
        <v>4596</v>
      </c>
      <c r="C1457" s="463" t="s">
        <v>4596</v>
      </c>
      <c r="D1457" s="463" t="str">
        <f t="shared" si="83"/>
        <v>d4_17a
d4_17a</v>
      </c>
      <c r="E1457" s="6" t="s">
        <v>4596</v>
      </c>
      <c r="F1457" s="6" t="str">
        <f t="shared" si="86"/>
        <v>d4_17a
d4_17a</v>
      </c>
      <c r="G1457" s="681"/>
      <c r="H1457" s="681"/>
      <c r="I1457" s="684"/>
      <c r="J1457" s="684"/>
      <c r="K1457" s="684"/>
      <c r="L1457" s="684"/>
      <c r="M1457" s="684"/>
      <c r="N1457" s="6"/>
      <c r="O1457" s="684"/>
      <c r="P1457" s="684"/>
      <c r="Q1457" s="684"/>
      <c r="R1457" s="6" t="s">
        <v>6074</v>
      </c>
      <c r="S1457"/>
      <c r="T1457"/>
      <c r="U1457"/>
      <c r="V1457"/>
      <c r="W1457"/>
      <c r="X1457"/>
      <c r="Y1457"/>
      <c r="Z1457"/>
    </row>
    <row r="1458" spans="1:26" s="718" customFormat="1">
      <c r="A1458" s="717" t="s">
        <v>58</v>
      </c>
      <c r="B1458" s="717" t="s">
        <v>6056</v>
      </c>
      <c r="C1458" s="717" t="s">
        <v>6001</v>
      </c>
      <c r="D1458" s="717" t="s">
        <v>6001</v>
      </c>
      <c r="E1458" s="717" t="s">
        <v>6001</v>
      </c>
      <c r="F1458" s="717" t="s">
        <v>6001</v>
      </c>
      <c r="I1458" s="723"/>
      <c r="J1458" s="723"/>
      <c r="K1458" s="723"/>
      <c r="L1458" s="723"/>
      <c r="M1458" s="723"/>
      <c r="N1458" s="6"/>
      <c r="O1458" s="723"/>
      <c r="P1458" s="723"/>
      <c r="Q1458" s="723" t="s">
        <v>5863</v>
      </c>
      <c r="R1458" s="723"/>
      <c r="S1458" s="720"/>
      <c r="T1458" s="720"/>
      <c r="U1458" s="720"/>
      <c r="V1458" s="720"/>
      <c r="W1458" s="720"/>
      <c r="X1458" s="720"/>
      <c r="Y1458" s="720"/>
      <c r="Z1458" s="720"/>
    </row>
    <row r="1459" spans="1:26" s="718" customFormat="1" ht="393.75">
      <c r="A1459" s="717" t="s">
        <v>58</v>
      </c>
      <c r="B1459" s="717" t="s">
        <v>6057</v>
      </c>
      <c r="C1459" s="717" t="s">
        <v>5998</v>
      </c>
      <c r="D1459" s="717" t="str">
        <f t="shared" ref="D1459" si="87">$B1459&amp;"
"&amp;$C1459</f>
        <v>plot_cult_yesno_17a_d4
Is plot_cult_index cultivated or not</v>
      </c>
      <c r="E1459" s="717" t="s">
        <v>5998</v>
      </c>
      <c r="F1459" s="717" t="str">
        <f t="shared" ref="F1459" si="88">$B1459&amp;"
"&amp;$E1459</f>
        <v>plot_cult_yesno_17a_d4
Is plot_cult_index cultivated or not</v>
      </c>
      <c r="I1459" s="723"/>
      <c r="J1459" s="723"/>
      <c r="K1459" s="723"/>
      <c r="L1459" s="723"/>
      <c r="M1459" s="723"/>
      <c r="N1459" s="6"/>
      <c r="O1459" s="723"/>
      <c r="P1459" s="723"/>
      <c r="Q1459" s="723" t="s">
        <v>6058</v>
      </c>
      <c r="R1459" s="723"/>
      <c r="S1459" s="720"/>
      <c r="T1459" s="720"/>
      <c r="U1459" s="720"/>
      <c r="V1459" s="720"/>
      <c r="W1459" s="720"/>
      <c r="X1459" s="720"/>
      <c r="Y1459" s="720"/>
      <c r="Z1459" s="720"/>
    </row>
    <row r="1460" spans="1:26" s="718" customFormat="1" ht="31.5">
      <c r="A1460" s="717" t="s">
        <v>3256</v>
      </c>
      <c r="B1460" s="717" t="s">
        <v>6059</v>
      </c>
      <c r="C1460" s="717" t="s">
        <v>5996</v>
      </c>
      <c r="D1460" s="717" t="s">
        <v>5996</v>
      </c>
      <c r="E1460" s="717" t="s">
        <v>5996</v>
      </c>
      <c r="F1460" s="717" t="s">
        <v>5996</v>
      </c>
      <c r="I1460" s="723"/>
      <c r="J1460" s="723"/>
      <c r="K1460" s="723"/>
      <c r="L1460" s="717" t="s">
        <v>6060</v>
      </c>
      <c r="M1460" s="723"/>
      <c r="N1460" s="6"/>
      <c r="O1460" s="723"/>
      <c r="P1460" s="723"/>
      <c r="Q1460" s="723"/>
      <c r="R1460" s="723"/>
      <c r="S1460" s="720"/>
      <c r="T1460" s="720"/>
      <c r="U1460" s="720"/>
      <c r="V1460" s="720"/>
      <c r="W1460" s="720"/>
      <c r="X1460" s="720"/>
      <c r="Y1460" s="720"/>
      <c r="Z1460" s="720"/>
    </row>
    <row r="1461" spans="1:26" s="718" customFormat="1" ht="409.5">
      <c r="A1461" s="717" t="s">
        <v>58</v>
      </c>
      <c r="B1461" s="717" t="s">
        <v>4597</v>
      </c>
      <c r="C1461" s="717" t="s">
        <v>6003</v>
      </c>
      <c r="D1461" s="717" t="s">
        <v>6003</v>
      </c>
      <c r="E1461" s="717" t="s">
        <v>6003</v>
      </c>
      <c r="F1461" s="717" t="s">
        <v>6003</v>
      </c>
      <c r="I1461" s="723"/>
      <c r="J1461" s="723"/>
      <c r="K1461" s="723"/>
      <c r="L1461" s="723"/>
      <c r="M1461" s="723"/>
      <c r="N1461" s="6"/>
      <c r="O1461" s="723"/>
      <c r="P1461" s="723"/>
      <c r="Q1461" s="723" t="s">
        <v>6061</v>
      </c>
      <c r="R1461" s="723"/>
      <c r="S1461" s="720"/>
      <c r="T1461" s="720"/>
      <c r="U1461" s="720"/>
      <c r="V1461" s="720"/>
      <c r="W1461" s="720"/>
      <c r="X1461" s="720"/>
      <c r="Y1461" s="720"/>
      <c r="Z1461" s="720"/>
    </row>
    <row r="1462" spans="1:26" s="718" customFormat="1" ht="393.75">
      <c r="A1462" s="717" t="s">
        <v>58</v>
      </c>
      <c r="B1462" s="717" t="s">
        <v>6107</v>
      </c>
      <c r="C1462" s="717"/>
      <c r="D1462" s="717"/>
      <c r="E1462" s="717"/>
      <c r="F1462" s="717"/>
      <c r="I1462" s="723"/>
      <c r="J1462" s="723"/>
      <c r="K1462" s="723"/>
      <c r="L1462" s="723"/>
      <c r="M1462" s="723"/>
      <c r="N1462" s="6"/>
      <c r="O1462" s="723"/>
      <c r="P1462" s="723"/>
      <c r="Q1462" s="723" t="s">
        <v>6281</v>
      </c>
      <c r="R1462" s="723"/>
      <c r="S1462" s="720"/>
      <c r="T1462" s="720"/>
      <c r="U1462" s="720"/>
      <c r="V1462" s="720"/>
      <c r="W1462" s="720"/>
      <c r="X1462" s="720"/>
      <c r="Y1462" s="720"/>
      <c r="Z1462" s="720"/>
    </row>
    <row r="1463" spans="1:26" ht="47.25">
      <c r="A1463" s="6" t="s">
        <v>3256</v>
      </c>
      <c r="B1463" s="463" t="s">
        <v>4598</v>
      </c>
      <c r="C1463" s="463" t="s">
        <v>4598</v>
      </c>
      <c r="D1463" s="463" t="str">
        <f t="shared" si="83"/>
        <v>cultivated_17ad4
cultivated_17ad4</v>
      </c>
      <c r="E1463" s="6" t="s">
        <v>4598</v>
      </c>
      <c r="F1463" s="6" t="str">
        <f t="shared" si="86"/>
        <v>cultivated_17ad4
cultivated_17ad4</v>
      </c>
      <c r="G1463"/>
      <c r="H1463"/>
      <c r="I1463" s="20"/>
      <c r="J1463" s="20"/>
      <c r="K1463" s="20"/>
      <c r="L1463" s="20" t="s">
        <v>6108</v>
      </c>
      <c r="M1463" s="20"/>
      <c r="N1463" s="6"/>
      <c r="O1463" s="20"/>
      <c r="P1463" s="20"/>
      <c r="Q1463" s="651"/>
      <c r="R1463" s="20"/>
      <c r="S1463" s="17"/>
      <c r="T1463" s="17"/>
      <c r="U1463" s="17"/>
      <c r="V1463" s="17"/>
      <c r="W1463" s="17"/>
      <c r="X1463" s="17"/>
      <c r="Y1463" s="17"/>
      <c r="Z1463" s="17"/>
    </row>
    <row r="1464" spans="1:26" s="465" customFormat="1">
      <c r="A1464" s="462" t="s">
        <v>3256</v>
      </c>
      <c r="B1464" s="6" t="s">
        <v>6349</v>
      </c>
      <c r="C1464" s="6" t="s">
        <v>6349</v>
      </c>
      <c r="D1464" s="6" t="s">
        <v>6349</v>
      </c>
      <c r="E1464" s="6" t="s">
        <v>6349</v>
      </c>
      <c r="F1464" s="6" t="s">
        <v>6349</v>
      </c>
      <c r="I1464" s="611" t="s">
        <v>5160</v>
      </c>
      <c r="J1464" s="611"/>
      <c r="K1464" s="611"/>
      <c r="L1464" s="611"/>
      <c r="M1464" s="611"/>
      <c r="N1464" s="6"/>
      <c r="O1464" s="611"/>
      <c r="P1464" s="611"/>
      <c r="Q1464" s="730"/>
      <c r="R1464" s="611"/>
      <c r="S1464" s="685"/>
      <c r="T1464" s="685"/>
      <c r="U1464" s="685"/>
      <c r="V1464" s="685"/>
      <c r="W1464" s="685"/>
      <c r="X1464" s="685"/>
      <c r="Y1464" s="685"/>
      <c r="Z1464" s="685"/>
    </row>
    <row r="1465" spans="1:26" ht="94.5">
      <c r="A1465" s="6" t="s">
        <v>265</v>
      </c>
      <c r="B1465" s="6" t="s">
        <v>687</v>
      </c>
      <c r="C1465" s="463" t="s">
        <v>4599</v>
      </c>
      <c r="D1465" s="463" t="str">
        <f t="shared" si="83"/>
        <v>PN3_02
How much of [${PN3_00}] was used on [${plot_17a_d4}]?</v>
      </c>
      <c r="E1465" s="6" t="s">
        <v>4956</v>
      </c>
      <c r="F1465" s="6" t="str">
        <f t="shared" si="86"/>
        <v>PN3_02
[${plot_17a_d4}]: [${PN3_00}] yakoreshejwe yanganaga ite?</v>
      </c>
      <c r="G1465"/>
      <c r="H1465"/>
      <c r="I1465" s="17"/>
      <c r="J1465" s="17"/>
      <c r="K1465" s="17"/>
      <c r="L1465" s="17"/>
      <c r="M1465" s="17"/>
      <c r="N1465" s="6" t="s">
        <v>42</v>
      </c>
      <c r="O1465" s="17"/>
      <c r="P1465" s="17"/>
      <c r="Q1465" s="17"/>
      <c r="R1465" s="17"/>
      <c r="S1465" s="17"/>
      <c r="T1465" s="17"/>
      <c r="U1465" s="17"/>
      <c r="V1465" s="17"/>
      <c r="W1465" s="17"/>
      <c r="X1465" s="17"/>
      <c r="Y1465" s="17"/>
      <c r="Z1465" s="17"/>
    </row>
    <row r="1466" spans="1:26" ht="47.25">
      <c r="A1466" s="6" t="s">
        <v>4300</v>
      </c>
      <c r="B1466" s="6" t="s">
        <v>688</v>
      </c>
      <c r="C1466" s="6" t="s">
        <v>466</v>
      </c>
      <c r="D1466" s="6" t="str">
        <f t="shared" si="83"/>
        <v>PN3_02X
units</v>
      </c>
      <c r="E1466" s="6" t="s">
        <v>268</v>
      </c>
      <c r="F1466" s="6" t="str">
        <f t="shared" si="86"/>
        <v>PN3_02X
Ingero</v>
      </c>
      <c r="G1466"/>
      <c r="H1466"/>
      <c r="I1466" s="17" t="s">
        <v>6311</v>
      </c>
      <c r="J1466" s="17"/>
      <c r="K1466" s="17"/>
      <c r="L1466" s="17"/>
      <c r="M1466" s="17"/>
      <c r="N1466" s="6" t="s">
        <v>42</v>
      </c>
      <c r="O1466" s="17"/>
      <c r="P1466" s="17"/>
      <c r="Q1466" s="17"/>
      <c r="R1466" s="17"/>
      <c r="S1466" s="17"/>
      <c r="T1466" s="17"/>
      <c r="U1466" s="17"/>
      <c r="V1466" s="17"/>
      <c r="W1466" s="17"/>
      <c r="X1466" s="17"/>
      <c r="Y1466" s="17"/>
      <c r="Z1466" s="17"/>
    </row>
    <row r="1467" spans="1:26">
      <c r="A1467" s="6" t="s">
        <v>3258</v>
      </c>
      <c r="B1467" s="6"/>
      <c r="C1467" s="6"/>
      <c r="D1467" s="6"/>
      <c r="E1467" s="20"/>
      <c r="F1467" s="6"/>
      <c r="G1467"/>
      <c r="H1467"/>
      <c r="I1467" s="17"/>
      <c r="J1467" s="17"/>
      <c r="K1467" s="17"/>
      <c r="L1467" s="17"/>
      <c r="M1467" s="17"/>
      <c r="N1467" s="6"/>
      <c r="O1467" s="17"/>
      <c r="P1467" s="17"/>
      <c r="Q1467" s="17"/>
      <c r="R1467" s="17"/>
      <c r="S1467" s="17"/>
      <c r="T1467" s="17"/>
      <c r="U1467" s="17"/>
      <c r="V1467" s="17"/>
      <c r="W1467" s="17"/>
      <c r="X1467" s="17"/>
      <c r="Y1467" s="17"/>
      <c r="Z1467" s="17"/>
    </row>
    <row r="1468" spans="1:26" ht="173.25">
      <c r="A1468" s="6" t="s">
        <v>58</v>
      </c>
      <c r="B1468" s="463" t="s">
        <v>4601</v>
      </c>
      <c r="C1468" s="463" t="s">
        <v>4602</v>
      </c>
      <c r="D1468" s="463" t="str">
        <f t="shared" si="83"/>
        <v>IN_17a_pm
Quantity of input (17A) used on plot converted to KG (unless L or mL)</v>
      </c>
      <c r="E1468"/>
      <c r="F1468" s="6" t="str">
        <f t="shared" si="86"/>
        <v xml:space="preserve">IN_17a_pm
</v>
      </c>
      <c r="G1468"/>
      <c r="H1468"/>
      <c r="I1468" s="17"/>
      <c r="J1468" s="17"/>
      <c r="K1468" s="17"/>
      <c r="L1468" s="17"/>
      <c r="M1468" s="17"/>
      <c r="N1468" s="6"/>
      <c r="O1468" s="17"/>
      <c r="P1468" s="17"/>
      <c r="Q1468" s="17" t="s">
        <v>4603</v>
      </c>
      <c r="R1468" s="17"/>
      <c r="S1468" s="17"/>
      <c r="T1468" s="17"/>
      <c r="U1468" s="17"/>
      <c r="V1468" s="17"/>
      <c r="W1468" s="17"/>
      <c r="X1468" s="17"/>
      <c r="Y1468" s="17"/>
      <c r="Z1468" s="17"/>
    </row>
    <row r="1469" spans="1:26" ht="63">
      <c r="A1469" s="6" t="s">
        <v>58</v>
      </c>
      <c r="B1469" s="463" t="s">
        <v>4604</v>
      </c>
      <c r="C1469" s="463" t="s">
        <v>4605</v>
      </c>
      <c r="D1469" s="463" t="str">
        <f t="shared" si="83"/>
        <v>IN_17a_pv
Quantity of input (17A) used on plot converted to L (only for mL)</v>
      </c>
      <c r="E1469"/>
      <c r="F1469" s="6" t="str">
        <f t="shared" si="86"/>
        <v xml:space="preserve">IN_17a_pv
</v>
      </c>
      <c r="G1469"/>
      <c r="H1469"/>
      <c r="I1469" s="17"/>
      <c r="J1469" s="17"/>
      <c r="K1469" s="17"/>
      <c r="L1469" s="17"/>
      <c r="M1469" s="17"/>
      <c r="N1469" s="6"/>
      <c r="O1469" s="17"/>
      <c r="P1469" s="17"/>
      <c r="Q1469" s="17" t="s">
        <v>4606</v>
      </c>
      <c r="R1469" s="17"/>
      <c r="S1469" s="17"/>
      <c r="T1469" s="17"/>
      <c r="U1469" s="17"/>
      <c r="V1469" s="17"/>
      <c r="W1469" s="17"/>
      <c r="X1469" s="17"/>
      <c r="Y1469" s="17"/>
      <c r="Z1469" s="17"/>
    </row>
    <row r="1470" spans="1:26" ht="141.75">
      <c r="A1470" s="6" t="s">
        <v>47</v>
      </c>
      <c r="B1470" s="6" t="s">
        <v>4607</v>
      </c>
      <c r="C1470" s="463" t="s">
        <v>4608</v>
      </c>
      <c r="D1470" s="463" t="str">
        <f t="shared" si="83"/>
        <v>PN3_03
How much did the HH spend on [${PN3_00}] that was used on [${plot_17a_d4}]: in Season A 2017?</v>
      </c>
      <c r="E1470" s="6" t="s">
        <v>5042</v>
      </c>
      <c r="F1470" s="6" t="str">
        <f t="shared" si="86"/>
        <v>PN3_03
Ni amafaranga angana gute mwatanze ku [${PN3_00}] mwakoresheje mu [${plot_17a_d4}] mu gihembwe cy'ihinga A 2017?</v>
      </c>
      <c r="G1470"/>
      <c r="H1470"/>
      <c r="I1470" s="17"/>
      <c r="J1470" s="17" t="s">
        <v>4310</v>
      </c>
      <c r="K1470" s="17"/>
      <c r="L1470" s="17" t="s">
        <v>4600</v>
      </c>
      <c r="M1470" s="17"/>
      <c r="N1470" s="6" t="s">
        <v>42</v>
      </c>
      <c r="O1470" s="17"/>
      <c r="P1470" s="17"/>
      <c r="Q1470" s="17"/>
      <c r="R1470" s="17"/>
      <c r="S1470" s="17"/>
      <c r="T1470" s="17"/>
      <c r="U1470" s="17"/>
      <c r="V1470" s="17"/>
      <c r="W1470" s="17"/>
      <c r="X1470" s="17"/>
      <c r="Y1470" s="17"/>
      <c r="Z1470" s="17"/>
    </row>
    <row r="1471" spans="1:26" ht="110.25">
      <c r="A1471" s="662" t="s">
        <v>139</v>
      </c>
      <c r="B1471" s="6" t="s">
        <v>4609</v>
      </c>
      <c r="C1471" s="6" t="s">
        <v>4610</v>
      </c>
      <c r="D1471" s="6" t="str">
        <f t="shared" si="83"/>
        <v>PN3_03_w
Alert! The household reported they did not spend any money on [${PN3_00}]. Are you sure this is correct?</v>
      </c>
      <c r="E1471" s="6" t="s">
        <v>4610</v>
      </c>
      <c r="F1471" s="6" t="str">
        <f t="shared" si="86"/>
        <v>PN3_03_w
Alert! The household reported they did not spend any money on [${PN3_00}]. Are you sure this is correct?</v>
      </c>
      <c r="G1471"/>
      <c r="H1471"/>
      <c r="I1471" s="17"/>
      <c r="J1471" s="20" t="s">
        <v>273</v>
      </c>
      <c r="K1471" s="17" t="s">
        <v>274</v>
      </c>
      <c r="L1471" s="20" t="s">
        <v>4611</v>
      </c>
      <c r="M1471" s="17"/>
      <c r="N1471" s="6" t="s">
        <v>42</v>
      </c>
      <c r="O1471" s="17"/>
      <c r="P1471" s="17"/>
      <c r="Q1471" s="17"/>
      <c r="R1471" s="17"/>
      <c r="S1471" s="17"/>
      <c r="T1471" s="17"/>
      <c r="U1471" s="17"/>
      <c r="V1471" s="17"/>
      <c r="W1471" s="17"/>
      <c r="X1471" s="17"/>
      <c r="Y1471" s="17"/>
      <c r="Z1471" s="17"/>
    </row>
    <row r="1472" spans="1:26">
      <c r="A1472" s="662" t="s">
        <v>3258</v>
      </c>
      <c r="B1472" s="20"/>
      <c r="C1472" s="6"/>
      <c r="D1472" s="6"/>
      <c r="E1472" s="20"/>
      <c r="F1472" s="6"/>
      <c r="G1472"/>
      <c r="H1472"/>
      <c r="I1472" s="17"/>
      <c r="J1472" s="20"/>
      <c r="K1472" s="17"/>
      <c r="L1472" s="20"/>
      <c r="M1472" s="17"/>
      <c r="N1472" s="6"/>
      <c r="O1472" s="17"/>
      <c r="P1472" s="17"/>
      <c r="Q1472" s="17"/>
      <c r="R1472" s="17"/>
      <c r="S1472" s="17"/>
      <c r="T1472" s="17"/>
      <c r="U1472" s="17"/>
      <c r="V1472" s="17"/>
      <c r="W1472" s="17"/>
      <c r="X1472" s="17"/>
      <c r="Y1472" s="17"/>
      <c r="Z1472" s="17"/>
    </row>
    <row r="1473" spans="1:26" ht="47.25">
      <c r="A1473" s="6" t="s">
        <v>3258</v>
      </c>
      <c r="B1473"/>
      <c r="C1473" s="6"/>
      <c r="D1473" s="6" t="str">
        <f t="shared" si="83"/>
        <v xml:space="preserve">
</v>
      </c>
      <c r="E1473"/>
      <c r="F1473" s="6" t="str">
        <f t="shared" si="86"/>
        <v xml:space="preserve">
</v>
      </c>
      <c r="G1473"/>
      <c r="H1473"/>
      <c r="I1473" s="17"/>
      <c r="J1473" s="17"/>
      <c r="K1473" s="17"/>
      <c r="L1473" s="17"/>
      <c r="M1473" s="17"/>
      <c r="N1473" s="6"/>
      <c r="O1473" s="17"/>
      <c r="P1473" s="17"/>
      <c r="Q1473" s="17"/>
      <c r="R1473" s="17"/>
      <c r="S1473" s="17"/>
      <c r="T1473" s="17"/>
      <c r="U1473" s="17"/>
      <c r="V1473" s="17"/>
      <c r="W1473" s="17"/>
      <c r="X1473" s="17"/>
      <c r="Y1473" s="17"/>
      <c r="Z1473" s="17"/>
    </row>
    <row r="1474" spans="1:26" ht="47.25">
      <c r="A1474" s="6" t="s">
        <v>3626</v>
      </c>
      <c r="B1474"/>
      <c r="C1474" s="6"/>
      <c r="D1474" s="6" t="str">
        <f t="shared" si="83"/>
        <v xml:space="preserve">
</v>
      </c>
      <c r="E1474"/>
      <c r="F1474" s="6" t="str">
        <f t="shared" si="86"/>
        <v xml:space="preserve">
</v>
      </c>
      <c r="G1474"/>
      <c r="H1474"/>
      <c r="I1474"/>
      <c r="J1474"/>
      <c r="K1474"/>
      <c r="L1474"/>
      <c r="M1474"/>
      <c r="N1474" s="6"/>
      <c r="O1474"/>
      <c r="P1474"/>
      <c r="Q1474"/>
      <c r="R1474"/>
      <c r="S1474"/>
      <c r="T1474"/>
      <c r="U1474"/>
      <c r="V1474"/>
      <c r="W1474"/>
      <c r="X1474"/>
      <c r="Y1474"/>
      <c r="Z1474"/>
    </row>
    <row r="1475" spans="1:26" ht="63">
      <c r="A1475" s="6" t="s">
        <v>58</v>
      </c>
      <c r="B1475" s="463" t="s">
        <v>4612</v>
      </c>
      <c r="C1475" s="6" t="s">
        <v>4315</v>
      </c>
      <c r="D1475" s="463" t="str">
        <f t="shared" si="83"/>
        <v>sum_17a_pm
Total amount of input used on individual plots (KG)</v>
      </c>
      <c r="E1475"/>
      <c r="F1475" s="6" t="str">
        <f t="shared" si="86"/>
        <v xml:space="preserve">sum_17a_pm
</v>
      </c>
      <c r="G1475"/>
      <c r="H1475"/>
      <c r="I1475" s="20"/>
      <c r="J1475" s="20"/>
      <c r="K1475" s="20"/>
      <c r="L1475" s="20"/>
      <c r="M1475" s="20"/>
      <c r="N1475" s="6"/>
      <c r="O1475" s="20"/>
      <c r="P1475" s="20"/>
      <c r="Q1475" s="20" t="s">
        <v>4957</v>
      </c>
      <c r="R1475" s="20"/>
      <c r="S1475" s="20"/>
      <c r="T1475" s="20"/>
      <c r="U1475" s="20"/>
      <c r="V1475" s="20"/>
      <c r="W1475" s="20"/>
      <c r="X1475" s="20"/>
      <c r="Y1475" s="20"/>
      <c r="Z1475" s="20"/>
    </row>
    <row r="1476" spans="1:26" ht="63">
      <c r="A1476" s="6" t="s">
        <v>58</v>
      </c>
      <c r="B1476" s="463" t="s">
        <v>4613</v>
      </c>
      <c r="C1476" s="6" t="s">
        <v>4317</v>
      </c>
      <c r="D1476" s="463" t="str">
        <f t="shared" si="83"/>
        <v>sum_17a_pv
Total amount of input used on individual plots (L)</v>
      </c>
      <c r="E1476"/>
      <c r="F1476" s="6" t="str">
        <f t="shared" si="86"/>
        <v xml:space="preserve">sum_17a_pv
</v>
      </c>
      <c r="G1476"/>
      <c r="H1476"/>
      <c r="I1476" s="20"/>
      <c r="J1476" s="20"/>
      <c r="K1476" s="20"/>
      <c r="L1476" s="20"/>
      <c r="M1476" s="20"/>
      <c r="N1476" s="6"/>
      <c r="O1476" s="20"/>
      <c r="P1476" s="20"/>
      <c r="Q1476" s="20" t="s">
        <v>4958</v>
      </c>
      <c r="R1476" s="20"/>
      <c r="S1476" s="20"/>
      <c r="T1476" s="20"/>
      <c r="U1476" s="20"/>
      <c r="V1476" s="20"/>
      <c r="W1476" s="20"/>
      <c r="X1476" s="20"/>
      <c r="Y1476" s="20"/>
      <c r="Z1476" s="20"/>
    </row>
    <row r="1477" spans="1:26" ht="63">
      <c r="A1477" s="6" t="s">
        <v>58</v>
      </c>
      <c r="B1477" s="463" t="s">
        <v>4614</v>
      </c>
      <c r="C1477" s="6" t="s">
        <v>4319</v>
      </c>
      <c r="D1477" s="463" t="str">
        <f t="shared" si="83"/>
        <v>sum_17a_pc
Total cost of input used on individual plots (RWF)</v>
      </c>
      <c r="E1477"/>
      <c r="F1477" s="6" t="str">
        <f t="shared" si="86"/>
        <v xml:space="preserve">sum_17a_pc
</v>
      </c>
      <c r="G1477"/>
      <c r="H1477"/>
      <c r="I1477" s="20"/>
      <c r="J1477" s="20"/>
      <c r="K1477" s="20"/>
      <c r="L1477" s="20"/>
      <c r="M1477" s="20"/>
      <c r="N1477" s="6"/>
      <c r="O1477" s="20"/>
      <c r="P1477" s="20"/>
      <c r="Q1477" s="20" t="s">
        <v>4615</v>
      </c>
      <c r="R1477" s="20"/>
      <c r="S1477" s="20"/>
      <c r="T1477" s="20"/>
      <c r="U1477" s="20"/>
      <c r="V1477" s="20"/>
      <c r="W1477" s="20"/>
      <c r="X1477" s="20"/>
      <c r="Y1477" s="20"/>
      <c r="Z1477" s="20"/>
    </row>
    <row r="1478" spans="1:26" ht="157.5">
      <c r="A1478" s="6" t="s">
        <v>61</v>
      </c>
      <c r="B1478" s="7" t="s">
        <v>6756</v>
      </c>
      <c r="C1478" s="7" t="s">
        <v>6797</v>
      </c>
      <c r="D1478" s="717" t="str">
        <f t="shared" si="83"/>
        <v>Otherplots_17a_d3
Apart from [${PN3_00}] used in the plot/s discussed above, are there any other cultivated plots where you used [${PN3_00}] in season 17A?</v>
      </c>
      <c r="E1478" s="7" t="s">
        <v>6798</v>
      </c>
      <c r="F1478" s="717" t="str">
        <f t="shared" si="86"/>
        <v>Otherplots_17a_d3
Uretse [${PN3_00}] wakoresheje mu mirima/umurima twaganiriye haruguru, haba hari indi mirima mwahinze mugakoresha [${PN3_00}] mu gihembwe cya 2017 A?</v>
      </c>
      <c r="G1478" s="20"/>
      <c r="H1478" s="20"/>
      <c r="I1478" s="20"/>
      <c r="J1478" s="734"/>
      <c r="K1478" s="6"/>
      <c r="L1478" s="6" t="s">
        <v>6738</v>
      </c>
      <c r="M1478" s="20"/>
      <c r="N1478" s="6" t="s">
        <v>6743</v>
      </c>
      <c r="O1478" s="20"/>
      <c r="P1478" s="20"/>
      <c r="Q1478" s="20"/>
      <c r="R1478" s="20"/>
      <c r="S1478"/>
      <c r="T1478"/>
      <c r="U1478"/>
      <c r="V1478"/>
      <c r="W1478"/>
      <c r="X1478"/>
      <c r="Y1478"/>
      <c r="Z1478"/>
    </row>
    <row r="1479" spans="1:26" ht="47.25">
      <c r="A1479" s="6" t="s">
        <v>3256</v>
      </c>
      <c r="B1479" s="463" t="s">
        <v>6755</v>
      </c>
      <c r="C1479" s="463" t="s">
        <v>6636</v>
      </c>
      <c r="D1479" s="463" t="s">
        <v>6636</v>
      </c>
      <c r="E1479" s="463" t="s">
        <v>6636</v>
      </c>
      <c r="F1479" s="6" t="str">
        <f t="shared" si="86"/>
        <v>remain_plots_17a
remaining_plots_17a</v>
      </c>
      <c r="G1479"/>
      <c r="H1479"/>
      <c r="I1479" s="20"/>
      <c r="J1479" s="20"/>
      <c r="K1479" s="20"/>
      <c r="L1479" s="17" t="s">
        <v>6757</v>
      </c>
      <c r="M1479" s="20"/>
      <c r="N1479" s="6"/>
      <c r="O1479" s="20"/>
      <c r="P1479" s="20"/>
      <c r="Q1479" s="20"/>
      <c r="R1479" s="20"/>
      <c r="S1479" s="20"/>
      <c r="T1479" s="20"/>
      <c r="U1479" s="20"/>
      <c r="V1479" s="20"/>
      <c r="W1479" s="20"/>
      <c r="X1479" s="20"/>
      <c r="Y1479" s="20"/>
      <c r="Z1479" s="20"/>
    </row>
    <row r="1480" spans="1:26" s="465" customFormat="1">
      <c r="A1480" s="462" t="s">
        <v>3256</v>
      </c>
      <c r="B1480" s="6" t="s">
        <v>6350</v>
      </c>
      <c r="C1480" s="6" t="s">
        <v>6350</v>
      </c>
      <c r="D1480" s="6" t="s">
        <v>6350</v>
      </c>
      <c r="E1480" s="6" t="s">
        <v>6350</v>
      </c>
      <c r="F1480" s="6" t="s">
        <v>6350</v>
      </c>
      <c r="I1480" s="611" t="s">
        <v>5160</v>
      </c>
      <c r="J1480" s="611"/>
      <c r="K1480" s="611"/>
      <c r="L1480" s="611"/>
      <c r="M1480" s="611"/>
      <c r="N1480" s="6"/>
      <c r="O1480" s="611"/>
      <c r="P1480" s="611"/>
      <c r="Q1480" s="611"/>
      <c r="R1480" s="611"/>
      <c r="S1480" s="611"/>
      <c r="T1480" s="611"/>
      <c r="U1480" s="611"/>
      <c r="V1480" s="611"/>
      <c r="W1480" s="611"/>
      <c r="X1480" s="611"/>
      <c r="Y1480" s="611"/>
      <c r="Z1480" s="611"/>
    </row>
    <row r="1481" spans="1:26" ht="78.75">
      <c r="A1481" s="6" t="s">
        <v>265</v>
      </c>
      <c r="B1481" s="6" t="s">
        <v>689</v>
      </c>
      <c r="C1481" s="6" t="s">
        <v>4616</v>
      </c>
      <c r="D1481" s="6" t="str">
        <f t="shared" si="83"/>
        <v>PN3_04
How much of [${PN3_00}] was used on your remaining plots combined?</v>
      </c>
      <c r="E1481" s="6" t="s">
        <v>4617</v>
      </c>
      <c r="F1481" s="6" t="str">
        <f t="shared" si="86"/>
        <v>PN3_04
Ni [${PN3_00}] ingana iki yakoreshejwe mu mirima isigaye yose hamwe?</v>
      </c>
      <c r="G1481"/>
      <c r="H1481"/>
      <c r="I1481" s="17"/>
      <c r="J1481" s="17"/>
      <c r="K1481" s="17"/>
      <c r="L1481" s="17"/>
      <c r="M1481" s="17"/>
      <c r="N1481" s="6" t="s">
        <v>42</v>
      </c>
      <c r="O1481" s="17"/>
      <c r="P1481" s="17"/>
      <c r="Q1481" s="17"/>
      <c r="R1481" s="17"/>
      <c r="S1481" s="17"/>
      <c r="T1481" s="17"/>
      <c r="U1481" s="17"/>
      <c r="V1481" s="17"/>
      <c r="W1481" s="17"/>
      <c r="X1481" s="17"/>
      <c r="Y1481" s="17"/>
      <c r="Z1481" s="17"/>
    </row>
    <row r="1482" spans="1:26" ht="47.25">
      <c r="A1482" s="6" t="s">
        <v>4300</v>
      </c>
      <c r="B1482" s="6" t="s">
        <v>690</v>
      </c>
      <c r="C1482" s="6" t="s">
        <v>466</v>
      </c>
      <c r="D1482" s="6" t="str">
        <f t="shared" si="83"/>
        <v>PN3_04X
units</v>
      </c>
      <c r="E1482" s="6" t="s">
        <v>268</v>
      </c>
      <c r="F1482" s="6" t="str">
        <f t="shared" si="86"/>
        <v>PN3_04X
Ingero</v>
      </c>
      <c r="G1482"/>
      <c r="H1482"/>
      <c r="I1482" t="s">
        <v>6311</v>
      </c>
      <c r="J1482"/>
      <c r="K1482"/>
      <c r="L1482" s="17"/>
      <c r="M1482" s="17"/>
      <c r="N1482" s="6" t="s">
        <v>42</v>
      </c>
      <c r="O1482" s="17"/>
      <c r="P1482" s="17"/>
      <c r="Q1482" s="17"/>
      <c r="R1482" s="17"/>
      <c r="S1482" s="17"/>
      <c r="T1482" s="17"/>
      <c r="U1482" s="17"/>
      <c r="V1482" s="17"/>
      <c r="W1482" s="17"/>
      <c r="X1482" s="17"/>
      <c r="Y1482" s="17"/>
      <c r="Z1482" s="17"/>
    </row>
    <row r="1483" spans="1:26">
      <c r="A1483" s="6" t="s">
        <v>3258</v>
      </c>
      <c r="B1483" s="6"/>
      <c r="C1483" s="6"/>
      <c r="D1483" s="6"/>
      <c r="E1483" s="20"/>
      <c r="F1483" s="6"/>
      <c r="G1483"/>
      <c r="H1483"/>
      <c r="I1483"/>
      <c r="J1483"/>
      <c r="K1483"/>
      <c r="L1483" s="17"/>
      <c r="M1483" s="17"/>
      <c r="N1483" s="6"/>
      <c r="O1483" s="17"/>
      <c r="P1483" s="17"/>
      <c r="Q1483" s="17"/>
      <c r="R1483" s="17"/>
      <c r="S1483" s="17"/>
      <c r="T1483" s="17"/>
      <c r="U1483" s="17"/>
      <c r="V1483" s="17"/>
      <c r="W1483" s="17"/>
      <c r="X1483" s="17"/>
      <c r="Y1483" s="17"/>
      <c r="Z1483" s="17"/>
    </row>
    <row r="1484" spans="1:26" ht="173.25">
      <c r="A1484" s="6" t="s">
        <v>58</v>
      </c>
      <c r="B1484" s="463" t="s">
        <v>4618</v>
      </c>
      <c r="C1484" s="463" t="s">
        <v>4619</v>
      </c>
      <c r="D1484" s="463" t="str">
        <f t="shared" si="83"/>
        <v>IN_17a_rm
Quantity of input (17A) used on remaining plots converted to KG (unless L or mL)</v>
      </c>
      <c r="E1484"/>
      <c r="F1484" s="6" t="str">
        <f t="shared" si="86"/>
        <v xml:space="preserve">IN_17a_rm
</v>
      </c>
      <c r="G1484"/>
      <c r="H1484"/>
      <c r="I1484" s="17"/>
      <c r="J1484" s="17"/>
      <c r="K1484" s="17"/>
      <c r="L1484" s="17"/>
      <c r="M1484" s="17"/>
      <c r="N1484" s="6"/>
      <c r="O1484" s="17"/>
      <c r="P1484" s="17"/>
      <c r="Q1484" s="17" t="s">
        <v>4620</v>
      </c>
      <c r="R1484" s="17"/>
      <c r="S1484" s="17"/>
      <c r="T1484" s="17"/>
      <c r="U1484" s="17"/>
      <c r="V1484" s="17"/>
      <c r="W1484" s="17"/>
      <c r="X1484" s="17"/>
      <c r="Y1484" s="17"/>
      <c r="Z1484" s="17"/>
    </row>
    <row r="1485" spans="1:26" ht="78.75">
      <c r="A1485" s="6" t="s">
        <v>58</v>
      </c>
      <c r="B1485" s="463" t="s">
        <v>4621</v>
      </c>
      <c r="C1485" s="463" t="s">
        <v>4622</v>
      </c>
      <c r="D1485" s="463" t="str">
        <f t="shared" si="83"/>
        <v>IN_17a_rv
Quantity of input (17A) used on remaining plots converted to L (only for mL)</v>
      </c>
      <c r="E1485"/>
      <c r="F1485" s="6" t="str">
        <f t="shared" si="86"/>
        <v xml:space="preserve">IN_17a_rv
</v>
      </c>
      <c r="G1485"/>
      <c r="H1485"/>
      <c r="I1485" s="17"/>
      <c r="J1485" s="17"/>
      <c r="K1485" s="17"/>
      <c r="L1485" s="17"/>
      <c r="M1485" s="17"/>
      <c r="N1485" s="6"/>
      <c r="O1485" s="17"/>
      <c r="P1485" s="17"/>
      <c r="Q1485" s="17" t="s">
        <v>4623</v>
      </c>
      <c r="R1485" s="17"/>
      <c r="S1485" s="17"/>
      <c r="T1485" s="17"/>
      <c r="U1485" s="17"/>
      <c r="V1485" s="17"/>
      <c r="W1485" s="17"/>
      <c r="X1485" s="17"/>
      <c r="Y1485" s="17"/>
      <c r="Z1485" s="17"/>
    </row>
    <row r="1486" spans="1:26" ht="110.25">
      <c r="A1486" s="680" t="s">
        <v>47</v>
      </c>
      <c r="B1486" s="6" t="s">
        <v>4624</v>
      </c>
      <c r="C1486" s="6" t="s">
        <v>5043</v>
      </c>
      <c r="D1486" s="6" t="str">
        <f t="shared" si="83"/>
        <v>PN3_05
How much did the HH spend on [${PN3_00}] that was used on your remaining plots combined in Season A2017?</v>
      </c>
      <c r="E1486" s="6" t="s">
        <v>4625</v>
      </c>
      <c r="F1486" s="6" t="str">
        <f t="shared" si="86"/>
        <v>PN3_05
Ni amafaranga angana gute mwatanze ku [${PN3_00}] yakoreshejwe mu mirima isigaye yose hamwe?</v>
      </c>
      <c r="G1486"/>
      <c r="H1486"/>
      <c r="I1486" s="20"/>
      <c r="J1486" s="17" t="s">
        <v>4310</v>
      </c>
      <c r="K1486" s="20"/>
      <c r="L1486" s="17" t="s">
        <v>6468</v>
      </c>
      <c r="M1486" s="17"/>
      <c r="N1486" s="6" t="s">
        <v>42</v>
      </c>
      <c r="O1486" s="17"/>
      <c r="P1486" s="17"/>
      <c r="Q1486" s="17"/>
      <c r="R1486" s="17"/>
      <c r="S1486" s="17"/>
      <c r="T1486" s="17"/>
      <c r="U1486" s="17"/>
      <c r="V1486" s="17"/>
      <c r="W1486" s="17"/>
      <c r="X1486" s="17"/>
      <c r="Y1486" s="17"/>
      <c r="Z1486" s="17"/>
    </row>
    <row r="1487" spans="1:26" ht="110.25">
      <c r="A1487" s="662" t="s">
        <v>139</v>
      </c>
      <c r="B1487" s="6" t="s">
        <v>4626</v>
      </c>
      <c r="C1487" s="6" t="s">
        <v>4610</v>
      </c>
      <c r="D1487" s="6" t="str">
        <f t="shared" si="83"/>
        <v>PN3_05_w
Alert! The household reported they did not spend any money on [${PN3_00}]. Are you sure this is correct?</v>
      </c>
      <c r="E1487" s="6" t="s">
        <v>4610</v>
      </c>
      <c r="F1487" s="6" t="str">
        <f t="shared" si="86"/>
        <v>PN3_05_w
Alert! The household reported they did not spend any money on [${PN3_00}]. Are you sure this is correct?</v>
      </c>
      <c r="G1487"/>
      <c r="H1487"/>
      <c r="I1487" s="17"/>
      <c r="J1487" s="20" t="s">
        <v>273</v>
      </c>
      <c r="K1487" s="17" t="s">
        <v>274</v>
      </c>
      <c r="L1487" s="20" t="s">
        <v>4627</v>
      </c>
      <c r="M1487" s="17"/>
      <c r="N1487" s="6" t="s">
        <v>42</v>
      </c>
      <c r="O1487" s="17"/>
      <c r="P1487" s="17"/>
      <c r="Q1487" s="17"/>
      <c r="R1487" s="17"/>
      <c r="S1487" s="17"/>
      <c r="T1487" s="17"/>
      <c r="U1487" s="17"/>
      <c r="V1487" s="17"/>
      <c r="W1487" s="17"/>
      <c r="X1487" s="17"/>
      <c r="Y1487" s="17"/>
      <c r="Z1487" s="17"/>
    </row>
    <row r="1488" spans="1:26" ht="63">
      <c r="A1488" s="6" t="s">
        <v>58</v>
      </c>
      <c r="B1488" s="463" t="s">
        <v>4628</v>
      </c>
      <c r="C1488" s="6" t="s">
        <v>4335</v>
      </c>
      <c r="D1488" s="463" t="str">
        <f t="shared" si="83"/>
        <v>IN_17a_cm
Combined use from individual and remaining plots (KG)</v>
      </c>
      <c r="E1488"/>
      <c r="F1488" s="6" t="str">
        <f t="shared" si="86"/>
        <v xml:space="preserve">IN_17a_cm
</v>
      </c>
      <c r="G1488"/>
      <c r="H1488"/>
      <c r="I1488" s="17"/>
      <c r="J1488" s="17"/>
      <c r="K1488" s="17"/>
      <c r="L1488" s="17"/>
      <c r="M1488" s="17"/>
      <c r="N1488" s="6"/>
      <c r="O1488" s="17"/>
      <c r="P1488" s="17"/>
      <c r="Q1488" s="17" t="s">
        <v>4959</v>
      </c>
      <c r="R1488" s="17"/>
      <c r="S1488" s="17"/>
      <c r="T1488" s="17"/>
      <c r="U1488" s="17"/>
      <c r="V1488" s="17"/>
      <c r="W1488" s="17"/>
      <c r="X1488" s="17"/>
      <c r="Y1488" s="17"/>
      <c r="Z1488" s="17"/>
    </row>
    <row r="1489" spans="1:26" ht="63">
      <c r="A1489" s="6" t="s">
        <v>58</v>
      </c>
      <c r="B1489" s="463" t="s">
        <v>4629</v>
      </c>
      <c r="C1489" s="6" t="s">
        <v>4337</v>
      </c>
      <c r="D1489" s="463" t="str">
        <f t="shared" si="83"/>
        <v>IN_17a_cv
Combined use from individual and remaining plots (L)</v>
      </c>
      <c r="E1489"/>
      <c r="F1489" s="6" t="str">
        <f t="shared" si="86"/>
        <v xml:space="preserve">IN_17a_cv
</v>
      </c>
      <c r="G1489"/>
      <c r="H1489"/>
      <c r="I1489" s="17"/>
      <c r="J1489" s="17"/>
      <c r="K1489" s="17"/>
      <c r="L1489" s="17"/>
      <c r="M1489" s="17"/>
      <c r="N1489" s="6"/>
      <c r="O1489" s="17"/>
      <c r="P1489" s="17"/>
      <c r="Q1489" s="17" t="s">
        <v>4960</v>
      </c>
      <c r="R1489" s="17"/>
      <c r="S1489" s="17"/>
      <c r="T1489" s="17"/>
      <c r="U1489" s="17"/>
      <c r="V1489" s="17"/>
      <c r="W1489" s="17"/>
      <c r="X1489" s="17"/>
      <c r="Y1489" s="17"/>
      <c r="Z1489" s="17"/>
    </row>
    <row r="1490" spans="1:26" ht="63">
      <c r="A1490" s="651" t="s">
        <v>58</v>
      </c>
      <c r="B1490" s="463" t="s">
        <v>4630</v>
      </c>
      <c r="C1490" s="6" t="s">
        <v>4339</v>
      </c>
      <c r="D1490" s="463" t="str">
        <f t="shared" ref="D1490:D1555" si="89">$B1490&amp;"
"&amp;$C1490</f>
        <v>IN_17a_cc
Combined costs from individual and remaining plots</v>
      </c>
      <c r="E1490"/>
      <c r="F1490" s="6" t="str">
        <f t="shared" si="86"/>
        <v xml:space="preserve">IN_17a_cc
</v>
      </c>
      <c r="G1490"/>
      <c r="H1490"/>
      <c r="I1490" s="17"/>
      <c r="J1490" s="17"/>
      <c r="K1490" s="17"/>
      <c r="L1490" s="17"/>
      <c r="M1490" s="17"/>
      <c r="N1490" s="6"/>
      <c r="O1490" s="17"/>
      <c r="P1490" s="17"/>
      <c r="Q1490" s="17" t="s">
        <v>4961</v>
      </c>
      <c r="R1490" s="17"/>
      <c r="S1490" s="17"/>
      <c r="T1490" s="17"/>
      <c r="U1490" s="17"/>
      <c r="V1490" s="17"/>
      <c r="W1490" s="17"/>
      <c r="X1490" s="17"/>
      <c r="Y1490" s="17"/>
      <c r="Z1490" s="17"/>
    </row>
    <row r="1491" spans="1:26" ht="63">
      <c r="A1491" s="680" t="s">
        <v>4340</v>
      </c>
      <c r="B1491" s="6" t="s">
        <v>694</v>
      </c>
      <c r="C1491" s="6" t="s">
        <v>4631</v>
      </c>
      <c r="D1491" s="6" t="str">
        <f t="shared" si="89"/>
        <v>PN3_08
What was the source of [${PN3_00}]?</v>
      </c>
      <c r="E1491" s="6" t="s">
        <v>4632</v>
      </c>
      <c r="F1491" s="6" t="str">
        <f t="shared" si="86"/>
        <v>PN3_08
Iyo [${PN3_00}] yaturutse he?</v>
      </c>
      <c r="G1491"/>
      <c r="H1491"/>
      <c r="I1491" s="17"/>
      <c r="J1491" s="17"/>
      <c r="K1491" s="17"/>
      <c r="L1491" s="20" t="s">
        <v>6468</v>
      </c>
      <c r="M1491" s="17"/>
      <c r="N1491" s="6" t="s">
        <v>42</v>
      </c>
      <c r="O1491" s="17"/>
      <c r="P1491" s="17"/>
      <c r="Q1491" s="17"/>
      <c r="R1491" s="17"/>
      <c r="S1491" s="17"/>
      <c r="T1491" s="17"/>
      <c r="U1491" s="17"/>
      <c r="V1491" s="17"/>
      <c r="W1491" s="17"/>
      <c r="X1491" s="17"/>
      <c r="Y1491" s="17"/>
      <c r="Z1491" s="17"/>
    </row>
    <row r="1492" spans="1:26">
      <c r="A1492" s="680" t="s">
        <v>3256</v>
      </c>
      <c r="B1492" s="6" t="s">
        <v>6602</v>
      </c>
      <c r="C1492" s="6" t="s">
        <v>6602</v>
      </c>
      <c r="D1492" s="6" t="s">
        <v>6602</v>
      </c>
      <c r="E1492" s="6" t="s">
        <v>6602</v>
      </c>
      <c r="F1492" s="6" t="s">
        <v>6602</v>
      </c>
      <c r="G1492"/>
      <c r="H1492"/>
      <c r="I1492" s="17" t="s">
        <v>5160</v>
      </c>
      <c r="J1492" s="17"/>
      <c r="K1492" s="17"/>
      <c r="L1492" s="20"/>
      <c r="M1492" s="17"/>
      <c r="N1492" s="6"/>
      <c r="O1492" s="17"/>
      <c r="P1492" s="17"/>
      <c r="Q1492" s="17"/>
      <c r="R1492" s="17"/>
      <c r="S1492" s="17"/>
      <c r="T1492" s="17"/>
      <c r="U1492" s="17"/>
      <c r="V1492" s="17"/>
      <c r="W1492" s="17"/>
      <c r="X1492" s="17"/>
      <c r="Y1492" s="17"/>
      <c r="Z1492" s="17"/>
    </row>
    <row r="1493" spans="1:26" ht="78.75">
      <c r="A1493" s="6" t="s">
        <v>265</v>
      </c>
      <c r="B1493" s="6" t="s">
        <v>695</v>
      </c>
      <c r="C1493" s="6" t="s">
        <v>4633</v>
      </c>
      <c r="D1493" s="6" t="str">
        <f t="shared" si="89"/>
        <v>PN3_09
How much [${PN3_00}] did the HH receive for free?</v>
      </c>
      <c r="E1493" s="6" t="s">
        <v>4634</v>
      </c>
      <c r="F1493" s="6" t="str">
        <f t="shared" si="86"/>
        <v>PN3_09
Ni iyihe ngano y' [${PN3_00}] urugo rwawe rwabonye nta kiguzi?</v>
      </c>
      <c r="G1493"/>
      <c r="H1493"/>
      <c r="I1493"/>
      <c r="J1493"/>
      <c r="K1493"/>
      <c r="L1493" s="20" t="s">
        <v>6468</v>
      </c>
      <c r="M1493"/>
      <c r="N1493" s="6" t="s">
        <v>42</v>
      </c>
      <c r="O1493"/>
      <c r="P1493"/>
      <c r="Q1493"/>
      <c r="R1493"/>
      <c r="S1493"/>
      <c r="T1493"/>
      <c r="U1493"/>
      <c r="V1493"/>
      <c r="W1493"/>
      <c r="X1493"/>
      <c r="Y1493"/>
      <c r="Z1493"/>
    </row>
    <row r="1494" spans="1:26" ht="47.25">
      <c r="A1494" s="6" t="s">
        <v>4300</v>
      </c>
      <c r="B1494" s="6" t="s">
        <v>696</v>
      </c>
      <c r="C1494" s="6" t="s">
        <v>551</v>
      </c>
      <c r="D1494" s="6" t="str">
        <f t="shared" si="89"/>
        <v>PN3_09X
Unit</v>
      </c>
      <c r="E1494" s="6" t="s">
        <v>268</v>
      </c>
      <c r="F1494" s="6" t="str">
        <f t="shared" si="86"/>
        <v>PN3_09X
Ingero</v>
      </c>
      <c r="G1494"/>
      <c r="H1494"/>
      <c r="I1494" t="s">
        <v>6311</v>
      </c>
      <c r="J1494"/>
      <c r="K1494"/>
      <c r="L1494" s="6"/>
      <c r="M1494"/>
      <c r="N1494" s="6" t="s">
        <v>42</v>
      </c>
      <c r="O1494"/>
      <c r="P1494"/>
      <c r="Q1494"/>
      <c r="R1494"/>
      <c r="S1494"/>
      <c r="T1494"/>
      <c r="U1494"/>
      <c r="V1494"/>
      <c r="W1494"/>
      <c r="X1494"/>
      <c r="Y1494"/>
      <c r="Z1494"/>
    </row>
    <row r="1495" spans="1:26">
      <c r="A1495" s="6" t="s">
        <v>3258</v>
      </c>
      <c r="B1495" s="6"/>
      <c r="C1495" s="6"/>
      <c r="D1495" s="6"/>
      <c r="E1495" s="20"/>
      <c r="F1495" s="6"/>
      <c r="G1495"/>
      <c r="H1495"/>
      <c r="I1495"/>
      <c r="J1495"/>
      <c r="K1495"/>
      <c r="L1495" s="20"/>
      <c r="M1495"/>
      <c r="N1495" s="6"/>
      <c r="O1495"/>
      <c r="P1495"/>
      <c r="Q1495"/>
      <c r="R1495"/>
      <c r="S1495"/>
      <c r="T1495"/>
      <c r="U1495"/>
      <c r="V1495"/>
      <c r="W1495"/>
      <c r="X1495"/>
      <c r="Y1495"/>
      <c r="Z1495"/>
    </row>
    <row r="1496" spans="1:26" s="467" customFormat="1" ht="51.75">
      <c r="A1496" s="466" t="s">
        <v>58</v>
      </c>
      <c r="B1496" s="466" t="s">
        <v>5756</v>
      </c>
      <c r="C1496" s="466" t="s">
        <v>5756</v>
      </c>
      <c r="D1496" s="466" t="str">
        <f t="shared" si="89"/>
        <v>PN3_00_compost
PN3_00_compost</v>
      </c>
      <c r="E1496" s="466" t="s">
        <v>5756</v>
      </c>
      <c r="F1496" s="466" t="str">
        <f t="shared" si="86"/>
        <v>PN3_00_compost
PN3_00_compost</v>
      </c>
      <c r="N1496" s="6"/>
      <c r="Q1496" s="647" t="s">
        <v>6878</v>
      </c>
    </row>
    <row r="1497" spans="1:26" s="467" customFormat="1" ht="51.75">
      <c r="A1497" s="466" t="s">
        <v>58</v>
      </c>
      <c r="B1497" s="466" t="s">
        <v>6603</v>
      </c>
      <c r="C1497" s="466" t="s">
        <v>6603</v>
      </c>
      <c r="D1497" s="466" t="str">
        <f>$B1497&amp;"
"&amp;$C1497</f>
        <v>PN3_01_compostyes
PN3_01_compostyes</v>
      </c>
      <c r="E1497" s="466" t="s">
        <v>6603</v>
      </c>
      <c r="F1497" s="466" t="str">
        <f>$B1497&amp;"
"&amp;$E1497</f>
        <v>PN3_01_compostyes
PN3_01_compostyes</v>
      </c>
      <c r="N1497" s="6"/>
      <c r="Q1497" s="647" t="s">
        <v>5757</v>
      </c>
    </row>
    <row r="1498" spans="1:26" s="467" customFormat="1">
      <c r="A1498" s="466" t="s">
        <v>3258</v>
      </c>
      <c r="B1498" s="468"/>
      <c r="C1498" s="466"/>
      <c r="D1498" s="466"/>
      <c r="E1498" s="468"/>
      <c r="F1498" s="466"/>
      <c r="N1498" s="6"/>
      <c r="Q1498" s="647"/>
    </row>
    <row r="1499" spans="1:26" s="467" customFormat="1" ht="63">
      <c r="A1499" s="466" t="s">
        <v>61</v>
      </c>
      <c r="B1499" s="467" t="s">
        <v>3247</v>
      </c>
      <c r="C1499" s="466" t="s">
        <v>4635</v>
      </c>
      <c r="D1499" s="466" t="str">
        <f>$B1499&amp;"
"&amp;$C1499</f>
        <v>PN3_10
Was the compost part of the mini-kits program?</v>
      </c>
      <c r="F1499" s="466"/>
      <c r="L1499" s="467" t="s">
        <v>6879</v>
      </c>
      <c r="N1499" s="6" t="s">
        <v>42</v>
      </c>
    </row>
    <row r="1500" spans="1:26" ht="47.25">
      <c r="A1500" s="6" t="s">
        <v>3258</v>
      </c>
      <c r="B1500"/>
      <c r="C1500" s="6"/>
      <c r="D1500" s="6" t="str">
        <f t="shared" si="89"/>
        <v xml:space="preserve">
</v>
      </c>
      <c r="E1500"/>
      <c r="F1500" s="6" t="str">
        <f t="shared" si="86"/>
        <v xml:space="preserve">
</v>
      </c>
      <c r="G1500"/>
      <c r="H1500"/>
      <c r="I1500"/>
      <c r="J1500"/>
      <c r="K1500"/>
      <c r="L1500"/>
      <c r="M1500"/>
      <c r="N1500" s="6"/>
      <c r="O1500"/>
      <c r="P1500"/>
      <c r="Q1500"/>
      <c r="R1500"/>
      <c r="S1500"/>
      <c r="T1500"/>
      <c r="U1500"/>
      <c r="V1500"/>
      <c r="W1500"/>
      <c r="X1500"/>
      <c r="Y1500"/>
      <c r="Z1500"/>
    </row>
    <row r="1501" spans="1:26" ht="47.25">
      <c r="A1501" s="6" t="s">
        <v>3626</v>
      </c>
      <c r="B1501"/>
      <c r="C1501" s="6"/>
      <c r="D1501" s="6" t="str">
        <f t="shared" si="89"/>
        <v xml:space="preserve">
</v>
      </c>
      <c r="E1501"/>
      <c r="F1501" s="6" t="str">
        <f t="shared" ref="F1501:F1502" si="90">$B1501&amp;"
"&amp;$E1501</f>
        <v xml:space="preserve">
</v>
      </c>
      <c r="G1501"/>
      <c r="H1501"/>
      <c r="I1501"/>
      <c r="J1501"/>
      <c r="K1501"/>
      <c r="L1501"/>
      <c r="M1501"/>
      <c r="N1501" s="6"/>
      <c r="O1501"/>
      <c r="P1501"/>
      <c r="Q1501"/>
      <c r="R1501"/>
      <c r="S1501"/>
      <c r="T1501"/>
      <c r="U1501"/>
      <c r="V1501"/>
      <c r="W1501"/>
      <c r="X1501"/>
      <c r="Y1501"/>
      <c r="Z1501"/>
    </row>
    <row r="1502" spans="1:26" ht="47.25">
      <c r="A1502" s="6" t="s">
        <v>3258</v>
      </c>
      <c r="B1502"/>
      <c r="C1502" s="6"/>
      <c r="D1502" s="6" t="str">
        <f t="shared" si="89"/>
        <v xml:space="preserve">
</v>
      </c>
      <c r="E1502"/>
      <c r="F1502" s="6" t="str">
        <f t="shared" si="90"/>
        <v xml:space="preserve">
</v>
      </c>
      <c r="G1502"/>
      <c r="H1502"/>
      <c r="I1502"/>
      <c r="J1502"/>
      <c r="K1502"/>
      <c r="L1502"/>
      <c r="M1502"/>
      <c r="N1502" s="6"/>
      <c r="O1502"/>
      <c r="P1502"/>
      <c r="Q1502"/>
      <c r="R1502"/>
      <c r="S1502"/>
      <c r="T1502"/>
      <c r="U1502"/>
      <c r="V1502"/>
      <c r="W1502"/>
      <c r="X1502"/>
      <c r="Y1502"/>
      <c r="Z1502"/>
    </row>
    <row r="1503" spans="1:26" ht="78.75">
      <c r="A1503" s="6" t="s">
        <v>21</v>
      </c>
      <c r="B1503" s="20" t="s">
        <v>5044</v>
      </c>
      <c r="C1503" s="6" t="s">
        <v>697</v>
      </c>
      <c r="D1503" s="6" t="str">
        <f t="shared" si="89"/>
        <v>D0
Now, we are going to talk about Irrigation in General</v>
      </c>
      <c r="E1503" s="6" t="s">
        <v>698</v>
      </c>
      <c r="F1503" s="6" t="str">
        <f t="shared" ref="F1503:F1543" si="91">$B1503&amp;"
"&amp;$E1503</f>
        <v>D0
Ubu noneho tugiye kuvuga ku bikorwa byo kuhira muri rusange</v>
      </c>
      <c r="G1503"/>
      <c r="H1503"/>
      <c r="I1503"/>
      <c r="J1503"/>
      <c r="K1503"/>
      <c r="L1503"/>
      <c r="M1503"/>
      <c r="N1503" s="6"/>
      <c r="O1503"/>
      <c r="P1503"/>
      <c r="Q1503" s="17"/>
      <c r="R1503" s="17"/>
      <c r="S1503" s="17"/>
      <c r="T1503" s="17"/>
      <c r="U1503" s="17"/>
      <c r="V1503" s="17"/>
      <c r="W1503" s="17"/>
      <c r="X1503" s="17"/>
      <c r="Y1503" s="17"/>
      <c r="Z1503" s="17"/>
    </row>
    <row r="1504" spans="1:26" s="20" customFormat="1" ht="78.75">
      <c r="A1504" s="6" t="s">
        <v>35</v>
      </c>
      <c r="B1504" s="469" t="s">
        <v>5045</v>
      </c>
      <c r="C1504" s="469" t="s">
        <v>5045</v>
      </c>
      <c r="D1504" s="6" t="str">
        <f t="shared" si="89"/>
        <v>start_mod_F_Irrigation_general
start_mod_F_Irrigation_general</v>
      </c>
      <c r="E1504" s="7" t="s">
        <v>5046</v>
      </c>
      <c r="F1504" s="6" t="str">
        <f t="shared" si="91"/>
        <v>start_mod_F_Irrigation_general
start_mod_D_Irrigation_general</v>
      </c>
      <c r="G1504" s="6"/>
      <c r="H1504" s="6"/>
      <c r="I1504" s="6"/>
      <c r="J1504" s="12"/>
      <c r="K1504" s="6"/>
      <c r="L1504" s="6"/>
      <c r="M1504" s="6"/>
      <c r="N1504" s="6"/>
      <c r="O1504" s="6"/>
      <c r="P1504" s="6"/>
      <c r="Q1504" s="6" t="s">
        <v>37</v>
      </c>
      <c r="R1504" s="6"/>
    </row>
    <row r="1505" spans="1:26" ht="126">
      <c r="A1505" s="6" t="s">
        <v>61</v>
      </c>
      <c r="B1505" s="6" t="s">
        <v>699</v>
      </c>
      <c r="C1505" s="6" t="s">
        <v>700</v>
      </c>
      <c r="D1505" s="6" t="str">
        <f t="shared" si="89"/>
        <v>IG_01
Have you irrigated any of your plots using the newly built project infrastructure to date?</v>
      </c>
      <c r="E1505" s="6" t="s">
        <v>701</v>
      </c>
      <c r="F1505" s="6" t="str">
        <f t="shared" si="91"/>
        <v>IG_01
Wigeze wuhira umurima uwo ari wose mu mirima yawe ukoresheje uburyo bushya bw'ibikorwaremezo buriho ubu?</v>
      </c>
      <c r="G1505"/>
      <c r="H1505"/>
      <c r="I1505"/>
      <c r="J1505"/>
      <c r="K1505" s="12"/>
      <c r="L1505"/>
      <c r="M1505"/>
      <c r="N1505" s="6" t="s">
        <v>42</v>
      </c>
      <c r="O1505"/>
      <c r="P1505"/>
      <c r="Q1505"/>
      <c r="R1505" s="17"/>
      <c r="S1505" s="17"/>
      <c r="T1505" s="17"/>
      <c r="U1505" s="17"/>
      <c r="V1505" s="17"/>
      <c r="W1505" s="17"/>
      <c r="X1505" s="17"/>
      <c r="Y1505" s="17"/>
      <c r="Z1505" s="17"/>
    </row>
    <row r="1506" spans="1:26" ht="94.5">
      <c r="A1506" s="12" t="s">
        <v>5047</v>
      </c>
      <c r="B1506" s="12" t="s">
        <v>702</v>
      </c>
      <c r="C1506" s="6" t="s">
        <v>703</v>
      </c>
      <c r="D1506" s="6" t="str">
        <f t="shared" si="89"/>
        <v>IG_02
How would you rate the level of your knowledge of how to irrigate your plot?</v>
      </c>
      <c r="E1506" s="6" t="s">
        <v>704</v>
      </c>
      <c r="F1506" s="6" t="str">
        <f t="shared" si="91"/>
        <v>IG_02
Ni gute wagereranya igipimo cy'ubumenyi bwawe ku bijyanye no kuhira umurima wawe?</v>
      </c>
      <c r="G1506"/>
      <c r="H1506"/>
      <c r="I1506"/>
      <c r="J1506"/>
      <c r="K1506" s="12"/>
      <c r="L1506"/>
      <c r="M1506"/>
      <c r="N1506" s="6" t="s">
        <v>42</v>
      </c>
      <c r="O1506"/>
      <c r="P1506"/>
      <c r="Q1506"/>
      <c r="R1506" s="17"/>
      <c r="S1506" s="17"/>
      <c r="T1506" s="17"/>
      <c r="U1506" s="17"/>
      <c r="V1506" s="17"/>
      <c r="W1506" s="17"/>
      <c r="X1506" s="17"/>
      <c r="Y1506" s="17"/>
      <c r="Z1506" s="17"/>
    </row>
    <row r="1507" spans="1:26" ht="110.25">
      <c r="A1507" s="6" t="s">
        <v>5048</v>
      </c>
      <c r="B1507" s="6" t="s">
        <v>716</v>
      </c>
      <c r="C1507" s="6" t="s">
        <v>717</v>
      </c>
      <c r="D1507" s="6" t="str">
        <f t="shared" si="89"/>
        <v>IG_07
At what point in time should you dig furrows on your plot to maximize the effectiveness of irrigation?</v>
      </c>
      <c r="E1507" s="6" t="s">
        <v>6762</v>
      </c>
      <c r="F1507" s="6" t="str">
        <f t="shared" si="91"/>
        <v>IG_07
Ni ryari wumva wacukura imiyoboro ku murima wawe kugira ngo ukoreshe neza uburyo bwo kuhira?</v>
      </c>
      <c r="G1507"/>
      <c r="H1507"/>
      <c r="I1507"/>
      <c r="J1507"/>
      <c r="K1507"/>
      <c r="L1507"/>
      <c r="M1507"/>
      <c r="N1507" s="6" t="s">
        <v>42</v>
      </c>
      <c r="O1507"/>
      <c r="P1507"/>
      <c r="Q1507"/>
      <c r="R1507" s="17"/>
      <c r="S1507" s="17"/>
      <c r="T1507" s="17"/>
      <c r="U1507" s="17"/>
      <c r="V1507" s="17"/>
      <c r="W1507" s="17"/>
      <c r="X1507" s="17"/>
      <c r="Y1507" s="17"/>
      <c r="Z1507" s="17"/>
    </row>
    <row r="1508" spans="1:26" s="467" customFormat="1" ht="78.75">
      <c r="A1508" s="466" t="s">
        <v>5049</v>
      </c>
      <c r="B1508" s="466" t="s">
        <v>3295</v>
      </c>
      <c r="C1508" s="466" t="s">
        <v>3296</v>
      </c>
      <c r="D1508" s="466" t="str">
        <f t="shared" si="89"/>
        <v>IG_49
Where are the hose pipes stored after the use?</v>
      </c>
      <c r="E1508" s="466" t="s">
        <v>6471</v>
      </c>
      <c r="F1508" s="6" t="str">
        <f t="shared" si="91"/>
        <v>IG_49
Ese imipira yo kuhira ibikwa hehe iyo imaze gukoreshwa?</v>
      </c>
      <c r="N1508" s="6" t="s">
        <v>42</v>
      </c>
      <c r="R1508" s="474"/>
      <c r="S1508" s="474"/>
      <c r="T1508" s="474"/>
      <c r="U1508" s="474"/>
      <c r="V1508" s="474"/>
      <c r="W1508" s="474"/>
      <c r="X1508" s="474"/>
      <c r="Y1508" s="474"/>
      <c r="Z1508" s="474"/>
    </row>
    <row r="1509" spans="1:26" s="467" customFormat="1" ht="47.25">
      <c r="A1509" s="466" t="s">
        <v>79</v>
      </c>
      <c r="B1509" s="466" t="s">
        <v>5050</v>
      </c>
      <c r="C1509" s="466" t="s">
        <v>3260</v>
      </c>
      <c r="D1509" s="466" t="s">
        <v>3260</v>
      </c>
      <c r="E1509" s="466" t="s">
        <v>3261</v>
      </c>
      <c r="F1509" s="466" t="str">
        <f t="shared" ref="F1509" si="92">$B1509&amp;"
"&amp;$E1509</f>
        <v>IG_49_other
Vuga ibindi:</v>
      </c>
      <c r="L1509" s="467" t="s">
        <v>5051</v>
      </c>
      <c r="N1509" s="6" t="s">
        <v>42</v>
      </c>
      <c r="Q1509" s="468"/>
    </row>
    <row r="1510" spans="1:26" ht="110.25">
      <c r="A1510" s="6" t="s">
        <v>61</v>
      </c>
      <c r="B1510" s="6" t="s">
        <v>719</v>
      </c>
      <c r="C1510" s="6" t="s">
        <v>720</v>
      </c>
      <c r="D1510" s="6" t="str">
        <f t="shared" si="89"/>
        <v>IG_08
Have you received any formal training on how to maintain the irrigation system?</v>
      </c>
      <c r="E1510" s="6" t="s">
        <v>721</v>
      </c>
      <c r="F1510" s="6" t="str">
        <f t="shared" si="91"/>
        <v>IG_08
Wigeze ubona amahugurwa ayo ariyo yose ajyana n'uburyo wabungabungamo imiyoboro yo kuhira?</v>
      </c>
      <c r="G1510"/>
      <c r="H1510"/>
      <c r="I1510"/>
      <c r="J1510"/>
      <c r="K1510" s="12"/>
      <c r="L1510"/>
      <c r="M1510"/>
      <c r="N1510" s="6" t="s">
        <v>42</v>
      </c>
      <c r="O1510"/>
      <c r="P1510"/>
      <c r="Q1510" s="17"/>
      <c r="R1510" s="17"/>
      <c r="S1510" s="17"/>
      <c r="T1510" s="17"/>
      <c r="U1510" s="17"/>
      <c r="V1510" s="17"/>
      <c r="W1510" s="17"/>
      <c r="X1510" s="17"/>
      <c r="Y1510" s="17"/>
      <c r="Z1510" s="17"/>
    </row>
    <row r="1511" spans="1:26" ht="173.25">
      <c r="A1511" s="6" t="s">
        <v>5052</v>
      </c>
      <c r="B1511" s="6" t="s">
        <v>725</v>
      </c>
      <c r="C1511" s="6" t="s">
        <v>726</v>
      </c>
      <c r="D1511" s="6" t="str">
        <f t="shared" si="89"/>
        <v>IG_11
What kinds of maintenance does the Irrigation System need?
ENUMERATOR: DO NOT PROMPT WITH SPECIFIC ANSWERS, BUT ENCOURAGE MULTIPLE RESPONSES</v>
      </c>
      <c r="E1511" s="6" t="s">
        <v>727</v>
      </c>
      <c r="F1511" s="6" t="str">
        <f t="shared" si="91"/>
        <v>IG_11
Ni ubuhe buryo bwo kubungabunga ubona bukenewe mu kurinda iyi gahunda yo kuhira?
USOMA: NTUYOBORE USUBIZA AHUBWO MUTEGE AMATWI KUGIRA NGO AGUHE IBISUBIZO BYINSHI</v>
      </c>
      <c r="G1511"/>
      <c r="H1511"/>
      <c r="I1511"/>
      <c r="J1511" s="463" t="s">
        <v>6645</v>
      </c>
      <c r="K1511" s="463" t="s">
        <v>6646</v>
      </c>
      <c r="L1511"/>
      <c r="M1511"/>
      <c r="N1511" s="6" t="s">
        <v>42</v>
      </c>
      <c r="O1511"/>
      <c r="P1511"/>
      <c r="Q1511"/>
      <c r="R1511" s="17"/>
      <c r="S1511" s="17"/>
      <c r="T1511" s="17"/>
      <c r="U1511" s="17"/>
      <c r="V1511" s="17"/>
      <c r="W1511" s="17"/>
      <c r="X1511" s="17"/>
      <c r="Y1511" s="17"/>
      <c r="Z1511" s="17"/>
    </row>
    <row r="1512" spans="1:26" ht="47.25">
      <c r="A1512" s="6" t="s">
        <v>3622</v>
      </c>
      <c r="B1512" s="6" t="s">
        <v>5053</v>
      </c>
      <c r="C1512" s="6" t="s">
        <v>5054</v>
      </c>
      <c r="D1512" s="6" t="str">
        <f t="shared" si="89"/>
        <v>IG_11_repeat
Irrigation Maintenance</v>
      </c>
      <c r="E1512" s="6" t="s">
        <v>5054</v>
      </c>
      <c r="F1512" s="6" t="str">
        <f t="shared" si="91"/>
        <v>IG_11_repeat
Irrigation Maintenance</v>
      </c>
      <c r="G1512"/>
      <c r="H1512"/>
      <c r="I1512"/>
      <c r="J1512"/>
      <c r="K1512"/>
      <c r="L1512"/>
      <c r="M1512"/>
      <c r="N1512" s="6"/>
      <c r="O1512"/>
      <c r="P1512"/>
      <c r="Q1512"/>
      <c r="R1512" s="17">
        <v>12</v>
      </c>
      <c r="S1512" s="17"/>
      <c r="T1512" s="17"/>
      <c r="U1512" s="17"/>
      <c r="V1512" s="17"/>
      <c r="W1512" s="17"/>
      <c r="X1512" s="17"/>
      <c r="Y1512" s="17"/>
      <c r="Z1512" s="17"/>
    </row>
    <row r="1513" spans="1:26" ht="47.25">
      <c r="A1513" s="6" t="s">
        <v>58</v>
      </c>
      <c r="B1513" s="6" t="s">
        <v>5055</v>
      </c>
      <c r="C1513" s="6" t="s">
        <v>5055</v>
      </c>
      <c r="D1513" s="6" t="str">
        <f t="shared" si="89"/>
        <v>DO_pos
DO_pos</v>
      </c>
      <c r="E1513" s="6" t="s">
        <v>5055</v>
      </c>
      <c r="F1513" s="6" t="str">
        <f t="shared" si="91"/>
        <v>DO_pos
DO_pos</v>
      </c>
      <c r="G1513"/>
      <c r="H1513"/>
      <c r="I1513"/>
      <c r="J1513"/>
      <c r="K1513"/>
      <c r="L1513"/>
      <c r="M1513"/>
      <c r="N1513" s="6"/>
      <c r="O1513"/>
      <c r="P1513"/>
      <c r="Q1513" s="6" t="s">
        <v>5863</v>
      </c>
      <c r="R1513" s="17"/>
      <c r="S1513" s="17"/>
      <c r="T1513" s="17"/>
      <c r="U1513" s="17"/>
      <c r="V1513" s="17"/>
      <c r="W1513" s="17"/>
      <c r="X1513" s="17"/>
      <c r="Y1513" s="17"/>
      <c r="Z1513" s="17"/>
    </row>
    <row r="1514" spans="1:26" ht="47.25">
      <c r="A1514" s="6" t="s">
        <v>58</v>
      </c>
      <c r="B1514" s="6" t="s">
        <v>5056</v>
      </c>
      <c r="C1514" s="6" t="s">
        <v>5056</v>
      </c>
      <c r="D1514" s="6" t="str">
        <f t="shared" si="89"/>
        <v>Maintenance_task
Maintenance_task</v>
      </c>
      <c r="E1514" s="6" t="s">
        <v>5056</v>
      </c>
      <c r="F1514" s="6" t="str">
        <f t="shared" si="91"/>
        <v>Maintenance_task
Maintenance_task</v>
      </c>
      <c r="G1514"/>
      <c r="H1514"/>
      <c r="I1514"/>
      <c r="J1514"/>
      <c r="K1514"/>
      <c r="L1514"/>
      <c r="M1514"/>
      <c r="N1514" s="6"/>
      <c r="O1514"/>
      <c r="P1514"/>
      <c r="Q1514" s="17" t="s">
        <v>5057</v>
      </c>
      <c r="R1514" s="17"/>
      <c r="S1514" s="17"/>
      <c r="T1514" s="17"/>
      <c r="U1514" s="17"/>
      <c r="V1514" s="17"/>
      <c r="W1514" s="17"/>
      <c r="X1514" s="17"/>
      <c r="Y1514" s="17"/>
      <c r="Z1514" s="17"/>
    </row>
    <row r="1515" spans="1:26" ht="78.75">
      <c r="A1515" s="6" t="s">
        <v>5058</v>
      </c>
      <c r="B1515" s="6" t="s">
        <v>728</v>
      </c>
      <c r="C1515" s="6" t="s">
        <v>5059</v>
      </c>
      <c r="D1515" s="6" t="str">
        <f t="shared" si="89"/>
        <v>IG_12
For [${Maintenance_task}], who is primarily responsible for completing this task?</v>
      </c>
      <c r="E1515" s="6" t="s">
        <v>5060</v>
      </c>
      <c r="F1515" s="6" t="str">
        <f t="shared" si="91"/>
        <v>IG_12
Ni nde w'ibanze ushinzwe imirimo yo [${Maintenance_task}]?</v>
      </c>
      <c r="G1515"/>
      <c r="H1515"/>
      <c r="I1515"/>
      <c r="J1515"/>
      <c r="K1515"/>
      <c r="L1515" s="6" t="s">
        <v>5061</v>
      </c>
      <c r="M1515"/>
      <c r="N1515" s="6" t="s">
        <v>42</v>
      </c>
      <c r="O1515"/>
      <c r="P1515"/>
      <c r="Q1515"/>
      <c r="R1515" s="17"/>
      <c r="S1515" s="17"/>
      <c r="T1515" s="17"/>
      <c r="U1515" s="17"/>
      <c r="V1515" s="17"/>
      <c r="W1515" s="17"/>
      <c r="X1515" s="17"/>
      <c r="Y1515" s="17"/>
      <c r="Z1515" s="17"/>
    </row>
    <row r="1516" spans="1:26" ht="47.25">
      <c r="A1516" s="673" t="s">
        <v>79</v>
      </c>
      <c r="B1516" s="6" t="s">
        <v>6800</v>
      </c>
      <c r="C1516" s="673" t="s">
        <v>3260</v>
      </c>
      <c r="D1516" s="673" t="str">
        <f t="shared" si="89"/>
        <v xml:space="preserve">IG_12_other
Specify other: </v>
      </c>
      <c r="E1516" s="20" t="s">
        <v>3261</v>
      </c>
      <c r="F1516" s="673" t="str">
        <f t="shared" si="91"/>
        <v>IG_12_other
Vuga ibindi:</v>
      </c>
      <c r="G1516"/>
      <c r="H1516"/>
      <c r="I1516"/>
      <c r="J1516"/>
      <c r="K1516"/>
      <c r="L1516" s="20" t="s">
        <v>6801</v>
      </c>
      <c r="M1516"/>
      <c r="N1516" s="6" t="s">
        <v>42</v>
      </c>
      <c r="O1516"/>
      <c r="P1516"/>
      <c r="Q1516"/>
      <c r="R1516" s="17"/>
      <c r="S1516" s="17"/>
      <c r="T1516" s="17"/>
      <c r="U1516" s="17"/>
      <c r="V1516" s="17"/>
      <c r="W1516" s="17"/>
      <c r="X1516" s="17"/>
      <c r="Y1516" s="17"/>
      <c r="Z1516" s="17"/>
    </row>
    <row r="1517" spans="1:26" ht="47.25">
      <c r="A1517" s="673" t="s">
        <v>3626</v>
      </c>
      <c r="B1517"/>
      <c r="C1517" s="673"/>
      <c r="D1517" s="673" t="str">
        <f t="shared" si="89"/>
        <v xml:space="preserve">
</v>
      </c>
      <c r="E1517"/>
      <c r="F1517" s="673" t="str">
        <f t="shared" si="91"/>
        <v xml:space="preserve">
</v>
      </c>
      <c r="G1517"/>
      <c r="H1517"/>
      <c r="I1517"/>
      <c r="J1517"/>
      <c r="K1517"/>
      <c r="L1517"/>
      <c r="M1517"/>
      <c r="N1517" s="6"/>
      <c r="O1517"/>
      <c r="P1517"/>
      <c r="Q1517"/>
      <c r="R1517" s="17"/>
      <c r="S1517" s="17"/>
      <c r="T1517" s="17"/>
      <c r="U1517" s="17"/>
      <c r="V1517" s="17"/>
      <c r="W1517" s="17"/>
      <c r="X1517" s="17"/>
      <c r="Y1517" s="17"/>
      <c r="Z1517" s="17"/>
    </row>
    <row r="1518" spans="1:26" s="467" customFormat="1" ht="63">
      <c r="A1518" s="466" t="s">
        <v>58</v>
      </c>
      <c r="B1518" s="466" t="s">
        <v>5753</v>
      </c>
      <c r="C1518" s="466" t="s">
        <v>5668</v>
      </c>
      <c r="D1518" s="466" t="str">
        <f>$B1518&amp;"
"&amp;$C1518</f>
        <v>in_ca_spl
Equal to 1 if plot 1 is in CA</v>
      </c>
      <c r="E1518" s="466" t="s">
        <v>5668</v>
      </c>
      <c r="F1518" s="466" t="str">
        <f>$B1518&amp;"
"&amp;$E1518</f>
        <v>in_ca_spl
Equal to 1 if plot 1 is in CA</v>
      </c>
      <c r="N1518" s="6"/>
      <c r="Q1518" s="467" t="s">
        <v>5755</v>
      </c>
      <c r="S1518" s="474"/>
      <c r="T1518" s="474"/>
      <c r="U1518" s="474"/>
      <c r="V1518" s="474"/>
      <c r="W1518" s="474"/>
      <c r="X1518" s="474"/>
      <c r="Y1518" s="474"/>
      <c r="Z1518" s="474"/>
    </row>
    <row r="1519" spans="1:26">
      <c r="A1519" s="673" t="s">
        <v>3256</v>
      </c>
      <c r="B1519" s="712" t="s">
        <v>5648</v>
      </c>
      <c r="C1519" s="712" t="s">
        <v>5648</v>
      </c>
      <c r="D1519" s="712" t="s">
        <v>5648</v>
      </c>
      <c r="E1519" s="712" t="s">
        <v>5648</v>
      </c>
      <c r="F1519" s="712" t="s">
        <v>5648</v>
      </c>
      <c r="G1519"/>
      <c r="H1519"/>
      <c r="I1519"/>
      <c r="J1519"/>
      <c r="K1519"/>
      <c r="L1519" t="s">
        <v>5754</v>
      </c>
      <c r="M1519"/>
      <c r="N1519" s="6"/>
      <c r="O1519"/>
      <c r="P1519"/>
      <c r="Q1519"/>
      <c r="R1519" s="17"/>
      <c r="S1519" s="17"/>
      <c r="T1519" s="17"/>
      <c r="U1519" s="17"/>
      <c r="V1519" s="17"/>
      <c r="W1519" s="17"/>
      <c r="X1519" s="17"/>
      <c r="Y1519" s="17"/>
      <c r="Z1519" s="17"/>
    </row>
    <row r="1520" spans="1:26" s="465" customFormat="1" ht="94.5">
      <c r="A1520" s="462" t="s">
        <v>21</v>
      </c>
      <c r="B1520" s="462" t="s">
        <v>5062</v>
      </c>
      <c r="C1520" s="462" t="s">
        <v>5439</v>
      </c>
      <c r="D1520" s="462" t="str">
        <f t="shared" si="89"/>
        <v>Irrigation_note
Please ask the respondent the following questions about the irrigation infrastructure associated with sample plot</v>
      </c>
      <c r="E1520" s="462" t="s">
        <v>5063</v>
      </c>
      <c r="F1520" s="462" t="str">
        <f t="shared" si="91"/>
        <v>Irrigation_note
Baza usubiza ibibazo bikurikira ku murima watoranijwe</v>
      </c>
      <c r="N1520" s="6"/>
      <c r="R1520" s="685"/>
      <c r="S1520" s="685"/>
      <c r="T1520" s="685"/>
      <c r="U1520" s="685"/>
      <c r="V1520" s="685"/>
      <c r="W1520" s="685"/>
      <c r="X1520" s="685"/>
      <c r="Y1520" s="685"/>
      <c r="Z1520" s="685"/>
    </row>
    <row r="1521" spans="1:26" ht="141.75">
      <c r="A1521" s="6" t="s">
        <v>61</v>
      </c>
      <c r="B1521" s="6" t="s">
        <v>739</v>
      </c>
      <c r="C1521" s="463" t="s">
        <v>5672</v>
      </c>
      <c r="D1521" s="463" t="str">
        <f t="shared" si="89"/>
        <v>IG_31
[${ag_p1}]: Did anyone from your HH work on irrigation-related maintenance during the past three agricultural seasons (16B, 16C, 17A)?</v>
      </c>
      <c r="E1521" s="463" t="s">
        <v>5673</v>
      </c>
      <c r="F1521" s="463" t="str">
        <f t="shared" si="91"/>
        <v>IG_31
[${ag_p1}]: Haba hari umuntu wo muri uru rugo wagize uruhare mu gusana ibikorwa byo kuhira muri mu bihembwe by'ihinga 16B, 16C, na 17A?</v>
      </c>
      <c r="G1521"/>
      <c r="H1521"/>
      <c r="I1521"/>
      <c r="J1521"/>
      <c r="K1521"/>
      <c r="L1521"/>
      <c r="M1521"/>
      <c r="N1521" s="6" t="s">
        <v>42</v>
      </c>
      <c r="O1521"/>
      <c r="P1521"/>
      <c r="Q1521"/>
      <c r="R1521"/>
      <c r="S1521" s="17"/>
      <c r="T1521" s="17"/>
      <c r="U1521" s="17"/>
      <c r="V1521" s="17"/>
      <c r="W1521" s="17"/>
      <c r="X1521" s="17"/>
      <c r="Y1521" s="17"/>
      <c r="Z1521" s="17"/>
    </row>
    <row r="1522" spans="1:26" ht="47.25">
      <c r="A1522" s="6" t="s">
        <v>3256</v>
      </c>
      <c r="B1522" s="6" t="s">
        <v>5064</v>
      </c>
      <c r="C1522" s="6" t="s">
        <v>5064</v>
      </c>
      <c r="D1522" s="6" t="str">
        <f t="shared" si="89"/>
        <v>IG_31_yes
IG_31_yes</v>
      </c>
      <c r="E1522" s="6" t="s">
        <v>5064</v>
      </c>
      <c r="F1522" s="6" t="str">
        <f t="shared" si="91"/>
        <v>IG_31_yes
IG_31_yes</v>
      </c>
      <c r="G1522"/>
      <c r="H1522"/>
      <c r="I1522"/>
      <c r="J1522"/>
      <c r="K1522"/>
      <c r="L1522" s="6" t="s">
        <v>5065</v>
      </c>
      <c r="M1522"/>
      <c r="N1522" s="6"/>
      <c r="O1522"/>
      <c r="P1522"/>
      <c r="Q1522"/>
      <c r="R1522"/>
      <c r="S1522" s="17"/>
      <c r="T1522" s="17"/>
      <c r="U1522" s="17"/>
      <c r="V1522" s="17"/>
      <c r="W1522" s="17"/>
      <c r="X1522" s="17"/>
      <c r="Y1522" s="17"/>
      <c r="Z1522" s="17"/>
    </row>
    <row r="1523" spans="1:26" ht="126">
      <c r="A1523" s="6" t="s">
        <v>5066</v>
      </c>
      <c r="B1523" s="6" t="s">
        <v>5067</v>
      </c>
      <c r="C1523" s="6" t="s">
        <v>740</v>
      </c>
      <c r="D1523" s="6" t="str">
        <f t="shared" si="89"/>
        <v>IG_32
During which seasons did HH members work on irrigation related maintenance?</v>
      </c>
      <c r="E1523" s="6" t="s">
        <v>6717</v>
      </c>
      <c r="F1523" s="6" t="str">
        <f t="shared" si="91"/>
        <v>IG_32
Ni mu bihe bihembwe abantu bo muri uru rugo bakoze imirimo ijyanye no gusana ibikorwaremezo byo kuhira?</v>
      </c>
      <c r="G1523"/>
      <c r="H1523"/>
      <c r="I1523"/>
      <c r="J1523"/>
      <c r="K1523"/>
      <c r="L1523"/>
      <c r="M1523"/>
      <c r="N1523" s="6" t="s">
        <v>42</v>
      </c>
      <c r="O1523"/>
      <c r="P1523"/>
      <c r="Q1523"/>
      <c r="R1523"/>
      <c r="S1523" s="17"/>
      <c r="T1523" s="17"/>
      <c r="U1523" s="17"/>
      <c r="V1523" s="17"/>
      <c r="W1523" s="17"/>
      <c r="X1523" s="17"/>
      <c r="Y1523" s="17"/>
      <c r="Z1523" s="17"/>
    </row>
    <row r="1524" spans="1:26" ht="47.25">
      <c r="A1524" s="6" t="s">
        <v>3622</v>
      </c>
      <c r="B1524" s="6" t="s">
        <v>5068</v>
      </c>
      <c r="C1524" s="6" t="s">
        <v>5054</v>
      </c>
      <c r="D1524" s="6" t="str">
        <f t="shared" si="89"/>
        <v>IG_31_repeat
Irrigation Maintenance</v>
      </c>
      <c r="E1524" s="6" t="s">
        <v>5054</v>
      </c>
      <c r="F1524" s="6" t="str">
        <f t="shared" si="91"/>
        <v>IG_31_repeat
Irrigation Maintenance</v>
      </c>
      <c r="G1524"/>
      <c r="H1524"/>
      <c r="I1524"/>
      <c r="J1524"/>
      <c r="K1524"/>
      <c r="L1524"/>
      <c r="M1524"/>
      <c r="N1524" s="6"/>
      <c r="O1524"/>
      <c r="P1524"/>
      <c r="Q1524"/>
      <c r="R1524" s="17">
        <v>3</v>
      </c>
      <c r="S1524" s="17"/>
      <c r="T1524" s="17"/>
      <c r="U1524" s="17"/>
      <c r="V1524" s="17"/>
      <c r="W1524" s="17"/>
      <c r="X1524" s="17"/>
      <c r="Y1524" s="17"/>
      <c r="Z1524" s="17"/>
    </row>
    <row r="1525" spans="1:26" ht="47.25">
      <c r="A1525" s="6" t="s">
        <v>58</v>
      </c>
      <c r="B1525" s="6" t="s">
        <v>5069</v>
      </c>
      <c r="C1525" s="6" t="s">
        <v>5055</v>
      </c>
      <c r="D1525" s="6" t="str">
        <f t="shared" si="89"/>
        <v>IG_31_pos
DO_pos</v>
      </c>
      <c r="E1525" s="6" t="s">
        <v>5055</v>
      </c>
      <c r="F1525" s="6" t="str">
        <f t="shared" si="91"/>
        <v>IG_31_pos
DO_pos</v>
      </c>
      <c r="G1525"/>
      <c r="H1525"/>
      <c r="I1525"/>
      <c r="J1525"/>
      <c r="K1525"/>
      <c r="L1525"/>
      <c r="M1525"/>
      <c r="N1525" s="6"/>
      <c r="O1525"/>
      <c r="P1525"/>
      <c r="Q1525" s="6" t="s">
        <v>5863</v>
      </c>
      <c r="R1525" s="17"/>
      <c r="S1525" s="17"/>
      <c r="T1525" s="17"/>
      <c r="U1525" s="17"/>
      <c r="V1525" s="17"/>
      <c r="W1525" s="17"/>
      <c r="X1525" s="17"/>
      <c r="Y1525" s="17"/>
      <c r="Z1525" s="17"/>
    </row>
    <row r="1526" spans="1:26" ht="47.25">
      <c r="A1526" s="6" t="s">
        <v>58</v>
      </c>
      <c r="B1526" s="6" t="s">
        <v>5070</v>
      </c>
      <c r="C1526" s="6" t="s">
        <v>5056</v>
      </c>
      <c r="D1526" s="6" t="str">
        <f t="shared" si="89"/>
        <v>Mainten_season
Maintenance_task</v>
      </c>
      <c r="E1526" s="6" t="s">
        <v>5056</v>
      </c>
      <c r="F1526" s="6" t="str">
        <f t="shared" si="91"/>
        <v>Mainten_season
Maintenance_task</v>
      </c>
      <c r="G1526"/>
      <c r="H1526"/>
      <c r="I1526"/>
      <c r="J1526"/>
      <c r="K1526"/>
      <c r="L1526"/>
      <c r="M1526"/>
      <c r="N1526" s="6"/>
      <c r="O1526"/>
      <c r="P1526"/>
      <c r="Q1526" s="17" t="s">
        <v>5071</v>
      </c>
      <c r="R1526" s="17"/>
      <c r="S1526" s="17"/>
      <c r="T1526" s="17"/>
      <c r="U1526" s="17"/>
      <c r="V1526" s="17"/>
      <c r="W1526" s="17"/>
      <c r="X1526" s="17"/>
      <c r="Y1526" s="17"/>
      <c r="Z1526" s="17"/>
    </row>
    <row r="1527" spans="1:26" ht="63">
      <c r="A1527" s="6" t="s">
        <v>3256</v>
      </c>
      <c r="B1527" s="6" t="s">
        <v>5072</v>
      </c>
      <c r="C1527" s="6" t="s">
        <v>5073</v>
      </c>
      <c r="D1527" s="6" t="str">
        <f t="shared" si="89"/>
        <v>IG_32_yes
HH members worked on Irrigation maintenance</v>
      </c>
      <c r="E1527" s="6" t="s">
        <v>5073</v>
      </c>
      <c r="F1527" s="6" t="str">
        <f t="shared" si="91"/>
        <v>IG_32_yes
HH members worked on Irrigation maintenance</v>
      </c>
      <c r="G1527"/>
      <c r="H1527"/>
      <c r="I1527"/>
      <c r="J1527"/>
      <c r="K1527"/>
      <c r="L1527" s="6" t="s">
        <v>5074</v>
      </c>
      <c r="M1527"/>
      <c r="N1527" s="6"/>
      <c r="O1527"/>
      <c r="P1527"/>
      <c r="Q1527"/>
      <c r="R1527"/>
      <c r="S1527" s="17"/>
      <c r="T1527" s="17"/>
      <c r="U1527" s="17"/>
      <c r="V1527" s="17"/>
      <c r="W1527" s="17"/>
      <c r="X1527" s="17"/>
      <c r="Y1527" s="17"/>
      <c r="Z1527" s="17"/>
    </row>
    <row r="1528" spans="1:26" ht="141.75">
      <c r="A1528" s="6" t="s">
        <v>47</v>
      </c>
      <c r="B1528" s="6" t="s">
        <v>741</v>
      </c>
      <c r="C1528" s="6" t="s">
        <v>5674</v>
      </c>
      <c r="D1528" s="6" t="str">
        <f t="shared" si="89"/>
        <v>IG_33
[${ag_p1}]: How many individuals in [${Mainten_season}]?</v>
      </c>
      <c r="E1528" s="6" t="s">
        <v>6718</v>
      </c>
      <c r="F1528" s="6" t="str">
        <f t="shared" si="91"/>
        <v>IG_33
[${ag_p1}]: Ni abantu bangahe bo muri uru rugo bakoze imirimo ijyanye no gusana ibikorwaremezo byo kuhira muri [${Mainten_season}]?</v>
      </c>
      <c r="G1528"/>
      <c r="H1528"/>
      <c r="I1528"/>
      <c r="J1528" s="6" t="s">
        <v>6500</v>
      </c>
      <c r="K1528"/>
      <c r="L1528"/>
      <c r="M1528"/>
      <c r="N1528" s="6" t="s">
        <v>42</v>
      </c>
      <c r="O1528"/>
      <c r="P1528"/>
      <c r="Q1528"/>
      <c r="R1528"/>
      <c r="S1528" s="17"/>
      <c r="T1528" s="17"/>
      <c r="U1528" s="17"/>
      <c r="V1528" s="17"/>
      <c r="W1528" s="17"/>
      <c r="X1528" s="17"/>
      <c r="Y1528" s="17"/>
      <c r="Z1528" s="17"/>
    </row>
    <row r="1529" spans="1:26" ht="157.5">
      <c r="A1529" s="6" t="s">
        <v>47</v>
      </c>
      <c r="B1529" s="6" t="s">
        <v>742</v>
      </c>
      <c r="C1529" s="6" t="s">
        <v>5675</v>
      </c>
      <c r="D1529" s="6" t="str">
        <f t="shared" si="89"/>
        <v>IG_34
[${ag_p1}]: How many days in total did these individuals collectively (Individual contributions added up) spend on maintaining the irrigation infrastructure in this WUG over the course of [${Mainten_season}]?</v>
      </c>
      <c r="E1529" s="6" t="s">
        <v>5676</v>
      </c>
      <c r="F1529" s="6" t="str">
        <f t="shared" si="91"/>
        <v>IG_34
[${ag_p1}]: Ni iminsi ingahe yose hamwe abo bantu bakoze (uteranyije iya buri wese) bamaze basana ibikorwa byo kuhira muri iri tsinda muri [${Mainten_season}]?</v>
      </c>
      <c r="G1529"/>
      <c r="H1529"/>
      <c r="I1529"/>
      <c r="J1529" s="6" t="s">
        <v>6652</v>
      </c>
      <c r="K1529"/>
      <c r="L1529"/>
      <c r="M1529"/>
      <c r="N1529" s="6" t="s">
        <v>42</v>
      </c>
      <c r="O1529"/>
      <c r="P1529"/>
      <c r="Q1529"/>
      <c r="R1529"/>
      <c r="S1529" s="17"/>
      <c r="T1529" s="17"/>
      <c r="U1529" s="17"/>
      <c r="V1529" s="17"/>
      <c r="W1529" s="17"/>
      <c r="X1529" s="17"/>
      <c r="Y1529" s="17"/>
      <c r="Z1529" s="17"/>
    </row>
    <row r="1530" spans="1:26" ht="141.75">
      <c r="A1530" s="6" t="s">
        <v>5075</v>
      </c>
      <c r="B1530" s="6" t="s">
        <v>743</v>
      </c>
      <c r="C1530" s="6" t="s">
        <v>5677</v>
      </c>
      <c r="D1530" s="6" t="str">
        <f t="shared" si="89"/>
        <v>IG_35
[${ag_p1}]: Which part of the LWH Irrigation Infrastructure did these individuals spend the most time maintaining [${Mainten_season}]? (Choose 1)</v>
      </c>
      <c r="E1530" s="6" t="s">
        <v>6719</v>
      </c>
      <c r="F1530" s="6" t="str">
        <f t="shared" si="91"/>
        <v>IG_35
[${ag_p1}]: Ni ikihe gice cy'ibikorwaremezo byo kuhira abo bantu bo muri uru rugo bamazeho igihe kirekire basana? [${Mainten_season}] (uhitemo 1)</v>
      </c>
      <c r="G1530"/>
      <c r="H1530"/>
      <c r="I1530"/>
      <c r="J1530"/>
      <c r="K1530"/>
      <c r="L1530"/>
      <c r="M1530"/>
      <c r="N1530" s="6" t="s">
        <v>42</v>
      </c>
      <c r="O1530"/>
      <c r="P1530"/>
      <c r="Q1530"/>
      <c r="R1530"/>
      <c r="S1530" s="17"/>
      <c r="T1530" s="17"/>
      <c r="U1530" s="17"/>
      <c r="V1530" s="17"/>
      <c r="W1530" s="17"/>
      <c r="X1530" s="17"/>
      <c r="Y1530" s="17"/>
      <c r="Z1530" s="17"/>
    </row>
    <row r="1531" spans="1:26" ht="189">
      <c r="A1531" s="6" t="s">
        <v>5076</v>
      </c>
      <c r="B1531" s="6" t="s">
        <v>744</v>
      </c>
      <c r="C1531" s="6" t="s">
        <v>5678</v>
      </c>
      <c r="D1531" s="6" t="str">
        <f t="shared" si="89"/>
        <v>IG_36
[${ag_p1}]: On average, relative to this plot discussed above, how much time did your HH spend on maintainenance-related tasks for the other plots in the command area during [${Mainten_season}]?</v>
      </c>
      <c r="E1531" s="6" t="s">
        <v>5679</v>
      </c>
      <c r="F1531" s="6" t="str">
        <f t="shared" si="91"/>
        <v>IG_36
[${ag_p1}]: Ugereranyije, wifashishije uyu murima twavuzeho mbere, ni igihe kingana gute umuryango wawe ufata ukora imirimo ijyanye no kubungabunga indi mirima iri muri gahunda ya luwahu [${Mainten_season}]?</v>
      </c>
      <c r="G1531"/>
      <c r="H1531"/>
      <c r="I1531"/>
      <c r="J1531"/>
      <c r="K1531"/>
      <c r="L1531"/>
      <c r="M1531"/>
      <c r="N1531" s="6" t="s">
        <v>42</v>
      </c>
      <c r="O1531"/>
      <c r="P1531"/>
      <c r="Q1531"/>
      <c r="R1531"/>
      <c r="S1531" s="17"/>
      <c r="T1531" s="17"/>
      <c r="U1531" s="17"/>
      <c r="V1531" s="17"/>
      <c r="W1531" s="17"/>
      <c r="X1531" s="17"/>
      <c r="Y1531" s="17"/>
      <c r="Z1531" s="17"/>
    </row>
    <row r="1532" spans="1:26" ht="141.75">
      <c r="A1532" s="6" t="s">
        <v>61</v>
      </c>
      <c r="B1532" s="6" t="s">
        <v>745</v>
      </c>
      <c r="C1532" s="6" t="s">
        <v>5680</v>
      </c>
      <c r="D1532" s="6" t="str">
        <f t="shared" si="89"/>
        <v>IG_37
[${ag_p1}]: Did the individuals from your HH work with your neighbors on maintenance during [${Mainten_season}]?</v>
      </c>
      <c r="E1532" s="6" t="s">
        <v>5681</v>
      </c>
      <c r="F1532" s="6" t="str">
        <f t="shared" si="91"/>
        <v>IG_37
[${ag_p1}]: Ese abantu bo mu rugo rwawe bafatanyije n'abo mwadikanije mu bikorwa byo kubungabunga mu gihembwe [${Mainten_season}]?</v>
      </c>
      <c r="G1532"/>
      <c r="H1532"/>
      <c r="I1532"/>
      <c r="J1532"/>
      <c r="K1532"/>
      <c r="L1532"/>
      <c r="M1532"/>
      <c r="N1532" s="6" t="s">
        <v>42</v>
      </c>
      <c r="O1532"/>
      <c r="P1532"/>
      <c r="Q1532"/>
      <c r="R1532"/>
      <c r="S1532" s="17"/>
      <c r="T1532" s="17"/>
      <c r="U1532" s="17"/>
      <c r="V1532" s="17"/>
      <c r="W1532" s="17"/>
      <c r="X1532" s="17"/>
      <c r="Y1532" s="17"/>
      <c r="Z1532" s="17"/>
    </row>
    <row r="1533" spans="1:26" ht="47.25">
      <c r="A1533" s="6" t="s">
        <v>3258</v>
      </c>
      <c r="B1533"/>
      <c r="C1533" s="6"/>
      <c r="D1533" s="6" t="str">
        <f t="shared" si="89"/>
        <v xml:space="preserve">
</v>
      </c>
      <c r="E1533"/>
      <c r="F1533" s="6" t="str">
        <f t="shared" si="91"/>
        <v xml:space="preserve">
</v>
      </c>
      <c r="G1533"/>
      <c r="H1533"/>
      <c r="I1533" s="20"/>
      <c r="J1533" s="20"/>
      <c r="K1533" s="20"/>
      <c r="L1533" s="20"/>
      <c r="M1533" s="20"/>
      <c r="N1533" s="6"/>
      <c r="O1533" s="20"/>
      <c r="P1533" s="20"/>
      <c r="Q1533" s="20"/>
      <c r="R1533" s="20"/>
      <c r="S1533" s="17"/>
      <c r="T1533" s="17"/>
      <c r="U1533" s="17"/>
      <c r="V1533" s="17"/>
      <c r="W1533" s="17"/>
      <c r="X1533" s="17"/>
      <c r="Y1533" s="17"/>
      <c r="Z1533" s="17"/>
    </row>
    <row r="1534" spans="1:26" ht="47.25">
      <c r="A1534" s="6" t="s">
        <v>3626</v>
      </c>
      <c r="B1534"/>
      <c r="C1534" s="6"/>
      <c r="D1534" s="6" t="str">
        <f t="shared" si="89"/>
        <v xml:space="preserve">
</v>
      </c>
      <c r="E1534"/>
      <c r="F1534" s="6" t="str">
        <f t="shared" si="91"/>
        <v xml:space="preserve">
</v>
      </c>
      <c r="G1534"/>
      <c r="H1534"/>
      <c r="I1534" s="20"/>
      <c r="J1534" s="20"/>
      <c r="K1534" s="20"/>
      <c r="L1534" s="20"/>
      <c r="M1534" s="20"/>
      <c r="N1534" s="6"/>
      <c r="O1534" s="20"/>
      <c r="P1534" s="20"/>
      <c r="Q1534" s="20"/>
      <c r="R1534" s="20"/>
      <c r="S1534" s="17"/>
      <c r="T1534" s="17"/>
      <c r="U1534" s="17"/>
      <c r="V1534" s="17"/>
      <c r="W1534" s="17"/>
      <c r="X1534" s="17"/>
      <c r="Y1534" s="17"/>
      <c r="Z1534" s="17"/>
    </row>
    <row r="1535" spans="1:26">
      <c r="A1535" s="6" t="s">
        <v>3258</v>
      </c>
      <c r="B1535" s="20"/>
      <c r="C1535" s="6"/>
      <c r="D1535" s="6"/>
      <c r="E1535" s="20"/>
      <c r="F1535" s="6"/>
      <c r="G1535"/>
      <c r="H1535"/>
      <c r="I1535"/>
      <c r="J1535"/>
      <c r="K1535"/>
      <c r="L1535"/>
      <c r="M1535"/>
      <c r="N1535" s="6"/>
      <c r="O1535"/>
      <c r="P1535"/>
      <c r="Q1535"/>
      <c r="R1535"/>
      <c r="S1535" s="17"/>
      <c r="T1535" s="17"/>
      <c r="U1535" s="17"/>
      <c r="V1535" s="17"/>
      <c r="W1535" s="17"/>
      <c r="X1535" s="17"/>
      <c r="Y1535" s="17"/>
      <c r="Z1535" s="17"/>
    </row>
    <row r="1536" spans="1:26" ht="47.25">
      <c r="A1536" s="6" t="s">
        <v>3258</v>
      </c>
      <c r="B1536"/>
      <c r="C1536" s="6"/>
      <c r="D1536" s="6" t="str">
        <f t="shared" si="89"/>
        <v xml:space="preserve">
</v>
      </c>
      <c r="E1536"/>
      <c r="F1536" s="6" t="str">
        <f t="shared" si="91"/>
        <v xml:space="preserve">
</v>
      </c>
      <c r="G1536"/>
      <c r="H1536"/>
      <c r="I1536" s="20"/>
      <c r="J1536" s="20"/>
      <c r="K1536" s="20"/>
      <c r="L1536" s="20"/>
      <c r="M1536" s="20"/>
      <c r="N1536" s="6"/>
      <c r="O1536" s="20"/>
      <c r="P1536" s="20"/>
      <c r="Q1536" s="20"/>
      <c r="R1536" s="20"/>
      <c r="S1536" s="17"/>
      <c r="T1536" s="17"/>
      <c r="U1536" s="17"/>
      <c r="V1536" s="17"/>
      <c r="W1536" s="17"/>
      <c r="X1536" s="17"/>
      <c r="Y1536" s="17"/>
      <c r="Z1536" s="17"/>
    </row>
    <row r="1537" spans="1:26" s="467" customFormat="1" ht="126">
      <c r="A1537" s="466" t="s">
        <v>61</v>
      </c>
      <c r="B1537" s="466" t="s">
        <v>2653</v>
      </c>
      <c r="C1537" s="466" t="s">
        <v>5077</v>
      </c>
      <c r="D1537" s="466" t="str">
        <f t="shared" si="89"/>
        <v>IG_46
Did [${pl_monitor}] attend the training of WUG monitors at the end of October 2016</v>
      </c>
      <c r="E1537" s="466" t="s">
        <v>5397</v>
      </c>
      <c r="F1537" s="466" t="str">
        <f t="shared" si="91"/>
        <v>IG_46
Ese [${pl_monitor}]yaba yarigeze yitabira amahugurwa y'abasaranganyamazi yatanzwe mu mpera z'ukwakira 2016?</v>
      </c>
      <c r="I1537" s="468"/>
      <c r="J1537" s="468"/>
      <c r="K1537" s="468"/>
      <c r="L1537" s="468" t="s">
        <v>5078</v>
      </c>
      <c r="M1537" s="468"/>
      <c r="N1537" s="6" t="s">
        <v>42</v>
      </c>
      <c r="O1537" s="468"/>
      <c r="P1537" s="468"/>
      <c r="Q1537" s="686"/>
      <c r="R1537" s="468"/>
      <c r="S1537" s="474"/>
      <c r="T1537" s="474"/>
      <c r="U1537" s="474"/>
      <c r="V1537" s="474"/>
      <c r="W1537" s="474"/>
      <c r="X1537" s="474"/>
      <c r="Y1537" s="474"/>
      <c r="Z1537" s="474"/>
    </row>
    <row r="1538" spans="1:26" s="467" customFormat="1" ht="126">
      <c r="A1538" s="466" t="s">
        <v>61</v>
      </c>
      <c r="B1538" s="466" t="s">
        <v>2655</v>
      </c>
      <c r="C1538" s="466" t="s">
        <v>5079</v>
      </c>
      <c r="D1538" s="466" t="str">
        <f t="shared" si="89"/>
        <v>IG_47
Did [${pl_monitor}] attend the refresher training of WUG monitors at the end of December 2016</v>
      </c>
      <c r="E1538" s="466" t="s">
        <v>5398</v>
      </c>
      <c r="F1538" s="466" t="str">
        <f t="shared" si="91"/>
        <v>IG_47
Ese [${pl_monitor}] yaba yaritabiriye andi mahugurwa y'inyongera yahawe abasaranganyamazi mu mpera zukuboza 2016?</v>
      </c>
      <c r="I1538" s="468"/>
      <c r="J1538" s="468"/>
      <c r="K1538" s="468"/>
      <c r="L1538" s="468" t="s">
        <v>5078</v>
      </c>
      <c r="M1538" s="468"/>
      <c r="N1538" s="6" t="s">
        <v>42</v>
      </c>
      <c r="O1538" s="468"/>
      <c r="P1538" s="468"/>
      <c r="Q1538" s="686"/>
      <c r="R1538" s="468"/>
      <c r="S1538" s="474"/>
      <c r="T1538" s="474"/>
      <c r="U1538" s="474"/>
      <c r="V1538" s="474"/>
      <c r="W1538" s="474"/>
      <c r="X1538" s="474"/>
      <c r="Y1538" s="474"/>
      <c r="Z1538" s="474"/>
    </row>
    <row r="1539" spans="1:26" s="467" customFormat="1" ht="110.25">
      <c r="A1539" s="466" t="s">
        <v>61</v>
      </c>
      <c r="B1539" s="466" t="s">
        <v>2657</v>
      </c>
      <c r="C1539" s="466" t="s">
        <v>5080</v>
      </c>
      <c r="D1539" s="466" t="str">
        <f t="shared" si="89"/>
        <v>IG_48
Did [${pl_monitor}] receive any support from LWH engineers when [${pl_monitor}] report events?</v>
      </c>
      <c r="E1539" s="466" t="s">
        <v>5399</v>
      </c>
      <c r="F1539" s="466" t="str">
        <f t="shared" si="91"/>
        <v>IG_48
[${pl_monitor}] ajya ahabwa ubufasha na ba injeniyeri ba Luwahu mu gihe ubagejejeho ikibazo?</v>
      </c>
      <c r="I1539" s="468"/>
      <c r="J1539" s="468"/>
      <c r="K1539" s="468"/>
      <c r="L1539" s="468" t="s">
        <v>5078</v>
      </c>
      <c r="M1539" s="468"/>
      <c r="N1539" s="6" t="s">
        <v>42</v>
      </c>
      <c r="O1539" s="468"/>
      <c r="P1539" s="468"/>
      <c r="Q1539" s="686"/>
      <c r="R1539" s="468"/>
      <c r="S1539" s="474"/>
      <c r="T1539" s="474"/>
      <c r="U1539" s="474"/>
      <c r="V1539" s="474"/>
      <c r="W1539" s="474"/>
      <c r="X1539" s="474"/>
      <c r="Y1539" s="474"/>
      <c r="Z1539" s="474"/>
    </row>
    <row r="1540" spans="1:26" s="467" customFormat="1" ht="157.5">
      <c r="A1540" s="466" t="s">
        <v>5081</v>
      </c>
      <c r="B1540" s="466" t="s">
        <v>5082</v>
      </c>
      <c r="C1540" s="466" t="s">
        <v>5083</v>
      </c>
      <c r="D1540" s="466" t="str">
        <f t="shared" si="89"/>
        <v>IG_50
Suppose that you do not have access to water and that the infrastructure has to be fixed. Who would you report the problem to?</v>
      </c>
      <c r="E1540" s="466" t="s">
        <v>6771</v>
      </c>
      <c r="F1540" s="466" t="str">
        <f t="shared" si="91"/>
        <v>IG_50
Reka tuvuge ko ugize ikibazo cyo kubura amazi kubera ko hari ibikorwaremezo byo kuhira byangiritse bikaba bikeneye gusanwa. Ni nde wagezaho icyo kibazo?</v>
      </c>
      <c r="I1540" s="468"/>
      <c r="J1540" s="468"/>
      <c r="K1540" s="468"/>
      <c r="L1540" s="468"/>
      <c r="M1540" s="468"/>
      <c r="N1540" s="6" t="s">
        <v>42</v>
      </c>
      <c r="O1540" s="468"/>
      <c r="P1540" s="468"/>
      <c r="Q1540" s="686"/>
      <c r="R1540" s="468"/>
      <c r="S1540" s="474"/>
      <c r="T1540" s="474"/>
      <c r="U1540" s="474"/>
      <c r="V1540" s="474"/>
      <c r="W1540" s="474"/>
      <c r="X1540" s="474"/>
      <c r="Y1540" s="474"/>
      <c r="Z1540" s="474"/>
    </row>
    <row r="1541" spans="1:26" s="467" customFormat="1" ht="47.25">
      <c r="A1541" s="466" t="s">
        <v>79</v>
      </c>
      <c r="B1541" s="466" t="s">
        <v>5390</v>
      </c>
      <c r="C1541" s="466" t="s">
        <v>3260</v>
      </c>
      <c r="D1541" s="466" t="str">
        <f t="shared" si="89"/>
        <v xml:space="preserve">IG_50_other
Specify other: </v>
      </c>
      <c r="E1541" s="466" t="s">
        <v>5396</v>
      </c>
      <c r="F1541" s="466" t="str">
        <f t="shared" si="91"/>
        <v>IG_50_other
Vuga uwundi:</v>
      </c>
      <c r="I1541" s="468"/>
      <c r="J1541" s="468"/>
      <c r="K1541" s="468"/>
      <c r="L1541" s="468" t="s">
        <v>5400</v>
      </c>
      <c r="M1541" s="468"/>
      <c r="N1541" s="6" t="s">
        <v>42</v>
      </c>
      <c r="O1541" s="468"/>
      <c r="P1541" s="468"/>
      <c r="Q1541" s="686"/>
      <c r="R1541" s="468"/>
      <c r="S1541" s="474"/>
      <c r="T1541" s="474"/>
      <c r="U1541" s="474"/>
      <c r="V1541" s="474"/>
      <c r="W1541" s="474"/>
      <c r="X1541" s="474"/>
      <c r="Y1541" s="474"/>
      <c r="Z1541" s="474"/>
    </row>
    <row r="1542" spans="1:26" s="467" customFormat="1" ht="126">
      <c r="A1542" s="466" t="s">
        <v>5081</v>
      </c>
      <c r="B1542" s="466" t="s">
        <v>5084</v>
      </c>
      <c r="C1542" s="466" t="s">
        <v>5085</v>
      </c>
      <c r="D1542" s="466" t="str">
        <f t="shared" si="89"/>
        <v>IG_51
Suppose that there is a conflict between you and another member of your WUG on the water sharing. Who would you report the problem to?</v>
      </c>
      <c r="E1542" s="466" t="s">
        <v>5394</v>
      </c>
      <c r="F1542" s="466" t="str">
        <f t="shared" si="91"/>
        <v>IG_51
Reka tuvuge ko ugiranye amakimbirane n'umwe mu banyamuryango b'itsinda ry'abakoresha amazi. Ni nde wagezaho icyo kibazo?</v>
      </c>
      <c r="I1542" s="468"/>
      <c r="J1542" s="468"/>
      <c r="K1542" s="468"/>
      <c r="L1542" s="468"/>
      <c r="M1542" s="468"/>
      <c r="N1542" s="6" t="s">
        <v>42</v>
      </c>
      <c r="O1542" s="468"/>
      <c r="P1542" s="468"/>
      <c r="Q1542" s="686"/>
      <c r="R1542" s="468"/>
      <c r="S1542" s="474"/>
      <c r="T1542" s="474"/>
      <c r="U1542" s="474"/>
      <c r="V1542" s="474"/>
      <c r="W1542" s="474"/>
      <c r="X1542" s="474"/>
      <c r="Y1542" s="474"/>
      <c r="Z1542" s="474"/>
    </row>
    <row r="1543" spans="1:26" s="467" customFormat="1" ht="47.25">
      <c r="A1543" s="466" t="s">
        <v>79</v>
      </c>
      <c r="B1543" s="466" t="s">
        <v>5682</v>
      </c>
      <c r="C1543" s="466" t="s">
        <v>3260</v>
      </c>
      <c r="D1543" s="466" t="str">
        <f t="shared" si="89"/>
        <v xml:space="preserve">IG_51_other
Specify other: </v>
      </c>
      <c r="E1543" s="466" t="s">
        <v>5396</v>
      </c>
      <c r="F1543" s="466" t="str">
        <f t="shared" si="91"/>
        <v>IG_51_other
Vuga uwundi:</v>
      </c>
      <c r="I1543" s="468"/>
      <c r="J1543" s="468"/>
      <c r="K1543" s="468"/>
      <c r="L1543" s="468" t="s">
        <v>5683</v>
      </c>
      <c r="M1543" s="468"/>
      <c r="N1543" s="6" t="s">
        <v>42</v>
      </c>
      <c r="O1543" s="468"/>
      <c r="P1543" s="468"/>
      <c r="Q1543" s="686"/>
      <c r="R1543" s="468"/>
      <c r="S1543" s="474"/>
      <c r="T1543" s="474"/>
      <c r="U1543" s="474"/>
      <c r="V1543" s="474"/>
      <c r="W1543" s="474"/>
      <c r="X1543" s="474"/>
      <c r="Y1543" s="474"/>
      <c r="Z1543" s="474"/>
    </row>
    <row r="1544" spans="1:26" ht="110.25">
      <c r="A1544" s="6" t="s">
        <v>21</v>
      </c>
      <c r="B1544" s="6" t="s">
        <v>5086</v>
      </c>
      <c r="C1544" s="6" t="s">
        <v>751</v>
      </c>
      <c r="D1544" s="6" t="str">
        <f t="shared" si="89"/>
        <v>EX_note
Now we are going to discuss extension services in the past 12 months.</v>
      </c>
      <c r="E1544" s="6" t="s">
        <v>752</v>
      </c>
      <c r="F1544" s="6" t="str">
        <f t="shared" ref="F1544:F1558" si="93">$B1544&amp;"
"&amp;$E1544</f>
        <v>EX_note
Ubu noneho tugiye kuvuga ku bikorwa by'ubukangurambaga ku buhinzi mu mezi 12 ashize.</v>
      </c>
      <c r="G1544"/>
      <c r="H1544"/>
      <c r="I1544"/>
      <c r="J1544"/>
      <c r="K1544"/>
      <c r="L1544"/>
      <c r="M1544"/>
      <c r="N1544" s="6"/>
      <c r="O1544"/>
      <c r="P1544"/>
      <c r="Q1544"/>
      <c r="R1544"/>
      <c r="S1544"/>
      <c r="T1544"/>
      <c r="U1544"/>
      <c r="V1544"/>
      <c r="W1544"/>
      <c r="X1544"/>
      <c r="Y1544"/>
      <c r="Z1544"/>
    </row>
    <row r="1545" spans="1:26" s="20" customFormat="1" ht="47.25">
      <c r="A1545" s="6" t="s">
        <v>35</v>
      </c>
      <c r="B1545" s="7" t="s">
        <v>5087</v>
      </c>
      <c r="C1545" s="7" t="s">
        <v>5087</v>
      </c>
      <c r="D1545" s="6" t="str">
        <f t="shared" si="89"/>
        <v>start_mod_E
start_mod_E</v>
      </c>
      <c r="E1545" s="7" t="s">
        <v>5087</v>
      </c>
      <c r="F1545" s="6" t="str">
        <f t="shared" si="93"/>
        <v>start_mod_E
start_mod_E</v>
      </c>
      <c r="G1545" s="6"/>
      <c r="H1545" s="6"/>
      <c r="I1545" s="6"/>
      <c r="J1545" s="12"/>
      <c r="K1545" s="6"/>
      <c r="L1545" s="6"/>
      <c r="M1545" s="6"/>
      <c r="N1545" s="6"/>
      <c r="O1545" s="6"/>
      <c r="P1545" s="6"/>
      <c r="Q1545" s="6" t="s">
        <v>37</v>
      </c>
      <c r="R1545" s="6"/>
    </row>
    <row r="1546" spans="1:26" s="17" customFormat="1" ht="141.75">
      <c r="A1546" s="673" t="s">
        <v>3622</v>
      </c>
      <c r="B1546" s="6" t="s">
        <v>5088</v>
      </c>
      <c r="C1546" s="6" t="s">
        <v>5088</v>
      </c>
      <c r="D1546" s="6" t="str">
        <f t="shared" si="89"/>
        <v>ex_pr
ex_pr</v>
      </c>
      <c r="E1546" s="6" t="s">
        <v>5088</v>
      </c>
      <c r="F1546" s="6" t="str">
        <f t="shared" si="93"/>
        <v>ex_pr
ex_pr</v>
      </c>
      <c r="G1546" s="6"/>
      <c r="H1546" s="6"/>
      <c r="N1546" s="6"/>
      <c r="R1546" s="17" t="s">
        <v>5089</v>
      </c>
    </row>
    <row r="1547" spans="1:26" ht="47.25">
      <c r="A1547" s="674" t="s">
        <v>58</v>
      </c>
      <c r="B1547" s="673" t="s">
        <v>5090</v>
      </c>
      <c r="C1547" s="6" t="s">
        <v>5091</v>
      </c>
      <c r="D1547" s="6" t="str">
        <f t="shared" si="89"/>
        <v>ex_provid
Extension Provider ID</v>
      </c>
      <c r="E1547" s="6"/>
      <c r="F1547" s="6" t="str">
        <f t="shared" si="93"/>
        <v xml:space="preserve">ex_provid
</v>
      </c>
      <c r="G1547" s="6"/>
      <c r="H1547" s="6"/>
      <c r="I1547"/>
      <c r="J1547"/>
      <c r="K1547"/>
      <c r="L1547"/>
      <c r="M1547"/>
      <c r="N1547" s="6"/>
      <c r="O1547"/>
      <c r="P1547"/>
      <c r="Q1547" s="17" t="s">
        <v>5863</v>
      </c>
      <c r="R1547"/>
      <c r="S1547"/>
      <c r="T1547"/>
      <c r="U1547"/>
      <c r="V1547"/>
      <c r="W1547"/>
      <c r="X1547"/>
      <c r="Y1547"/>
      <c r="Z1547"/>
    </row>
    <row r="1548" spans="1:26" ht="78.75">
      <c r="A1548" s="674" t="s">
        <v>58</v>
      </c>
      <c r="B1548" s="673" t="s">
        <v>753</v>
      </c>
      <c r="C1548" s="6" t="s">
        <v>5092</v>
      </c>
      <c r="D1548" s="6" t="str">
        <f t="shared" si="89"/>
        <v>ex_prov
Extension Provider List</v>
      </c>
      <c r="E1548" s="6"/>
      <c r="F1548" s="6" t="str">
        <f t="shared" si="93"/>
        <v xml:space="preserve">ex_prov
</v>
      </c>
      <c r="G1548" s="6"/>
      <c r="H1548" s="6"/>
      <c r="I1548"/>
      <c r="J1548"/>
      <c r="K1548"/>
      <c r="L1548"/>
      <c r="M1548"/>
      <c r="N1548" s="6"/>
      <c r="O1548"/>
      <c r="P1548"/>
      <c r="Q1548" s="17" t="s">
        <v>5093</v>
      </c>
      <c r="R1548"/>
      <c r="S1548"/>
      <c r="T1548"/>
      <c r="U1548"/>
      <c r="V1548"/>
      <c r="W1548"/>
      <c r="X1548"/>
      <c r="Y1548"/>
      <c r="Z1548"/>
    </row>
    <row r="1549" spans="1:26" ht="141.75">
      <c r="A1549" s="6" t="s">
        <v>61</v>
      </c>
      <c r="B1549" s="20" t="s">
        <v>754</v>
      </c>
      <c r="C1549" s="463" t="s">
        <v>6238</v>
      </c>
      <c r="D1549" s="463" t="str">
        <f t="shared" si="89"/>
        <v>EX1_01
Has [${ex_prov}] visited your HH farm during Season 16B to provide advice about farming? (February -  May/June 2016)</v>
      </c>
      <c r="E1549" s="6" t="s">
        <v>6239</v>
      </c>
      <c r="F1549" s="6" t="str">
        <f t="shared" si="93"/>
        <v>EX1_01
[${ex_prov}] yaba yarasuye imirima  y'urugo rwanyu mu gihemwe cy'ihinga cya B 2016, kugirango abahe inama ku buhinzi (Gashyantare - Gicurasi/Kamena 2016)</v>
      </c>
      <c r="G1549"/>
      <c r="H1549"/>
      <c r="I1549"/>
      <c r="J1549"/>
      <c r="K1549"/>
      <c r="L1549" s="17"/>
      <c r="M1549"/>
      <c r="N1549" s="6" t="s">
        <v>42</v>
      </c>
      <c r="O1549"/>
      <c r="P1549"/>
      <c r="Q1549"/>
      <c r="R1549"/>
      <c r="S1549"/>
      <c r="T1549"/>
      <c r="U1549"/>
      <c r="V1549"/>
      <c r="W1549"/>
      <c r="X1549"/>
      <c r="Y1549"/>
      <c r="Z1549"/>
    </row>
    <row r="1550" spans="1:26" ht="141.75">
      <c r="A1550" s="6" t="s">
        <v>61</v>
      </c>
      <c r="B1550" s="20" t="s">
        <v>755</v>
      </c>
      <c r="C1550" s="463" t="s">
        <v>5094</v>
      </c>
      <c r="D1550" s="463" t="str">
        <f t="shared" si="89"/>
        <v>EX2_01
Has [${ex_prov}] visited your HH farm during Season 16C to provide advice about farming? (June 2016 - August 2016)</v>
      </c>
      <c r="E1550" s="6" t="s">
        <v>6240</v>
      </c>
      <c r="F1550" s="6" t="str">
        <f t="shared" si="93"/>
        <v>EX2_01
[${ex_prov}] yaba yarasuye imirima  y'urugo rwanyu mu gihemwe cy'ihinga cya C 2016, kugirango abahe inama ku buhinzi (kamena - Kanama 2016)??</v>
      </c>
      <c r="G1550"/>
      <c r="H1550"/>
      <c r="I1550"/>
      <c r="J1550"/>
      <c r="K1550"/>
      <c r="L1550" s="17"/>
      <c r="M1550"/>
      <c r="N1550" s="6" t="s">
        <v>42</v>
      </c>
      <c r="O1550"/>
      <c r="P1550"/>
      <c r="Q1550"/>
      <c r="R1550"/>
      <c r="S1550"/>
      <c r="T1550"/>
      <c r="U1550"/>
      <c r="V1550"/>
      <c r="W1550"/>
      <c r="X1550"/>
      <c r="Y1550"/>
      <c r="Z1550"/>
    </row>
    <row r="1551" spans="1:26" ht="141.75">
      <c r="A1551" s="6" t="s">
        <v>61</v>
      </c>
      <c r="B1551" s="20" t="s">
        <v>756</v>
      </c>
      <c r="C1551" s="463" t="s">
        <v>5095</v>
      </c>
      <c r="D1551" s="463" t="str">
        <f t="shared" si="89"/>
        <v>EX3_01
Has [${ex_prov}] visited your HH farm during Season 17A to provide advice about farming? (September 2016 - February 2017)</v>
      </c>
      <c r="E1551" s="6" t="s">
        <v>6241</v>
      </c>
      <c r="F1551" s="6" t="str">
        <f t="shared" si="93"/>
        <v>EX3_01
[${ex_prov}] yaba yarasuye imirima  y'urugo rwanyu mu gihemwe cy'ihinga cya A 2017, kugirango abahe inama ku buhinzi (Nzeri 2016 - Gashyantare 2017)</v>
      </c>
      <c r="G1551"/>
      <c r="H1551"/>
      <c r="I1551"/>
      <c r="J1551"/>
      <c r="K1551"/>
      <c r="L1551" s="17"/>
      <c r="M1551"/>
      <c r="N1551" s="6" t="s">
        <v>42</v>
      </c>
      <c r="O1551"/>
      <c r="P1551"/>
      <c r="Q1551"/>
      <c r="R1551"/>
      <c r="S1551"/>
      <c r="T1551"/>
      <c r="U1551"/>
      <c r="V1551"/>
      <c r="W1551"/>
      <c r="X1551"/>
      <c r="Y1551"/>
      <c r="Z1551"/>
    </row>
    <row r="1552" spans="1:26" ht="47.25">
      <c r="A1552" s="6" t="s">
        <v>3626</v>
      </c>
      <c r="B1552"/>
      <c r="C1552" s="6"/>
      <c r="D1552" s="6" t="str">
        <f t="shared" si="89"/>
        <v xml:space="preserve">
</v>
      </c>
      <c r="E1552"/>
      <c r="F1552" s="6" t="str">
        <f t="shared" si="93"/>
        <v xml:space="preserve">
</v>
      </c>
      <c r="G1552"/>
      <c r="H1552"/>
      <c r="I1552" s="20"/>
      <c r="J1552" s="20"/>
      <c r="K1552" s="20"/>
      <c r="L1552" s="20"/>
      <c r="M1552" s="20"/>
      <c r="N1552" s="6"/>
      <c r="O1552" s="20"/>
      <c r="P1552" s="20"/>
      <c r="Q1552" s="20"/>
      <c r="R1552" s="20"/>
      <c r="S1552" s="20"/>
      <c r="T1552" s="20"/>
      <c r="U1552" s="20"/>
      <c r="V1552" s="20"/>
      <c r="W1552" s="20"/>
      <c r="X1552" s="20"/>
      <c r="Y1552" s="20"/>
      <c r="Z1552" s="20"/>
    </row>
    <row r="1553" spans="1:26" ht="126">
      <c r="A1553" s="6" t="s">
        <v>21</v>
      </c>
      <c r="B1553" s="6" t="s">
        <v>5096</v>
      </c>
      <c r="C1553" s="16" t="s">
        <v>757</v>
      </c>
      <c r="D1553" s="6" t="str">
        <f t="shared" si="89"/>
        <v>Module_H
Now we are going to ask you some questions about your house and facilities that are available within your house</v>
      </c>
      <c r="E1553" s="6" t="s">
        <v>758</v>
      </c>
      <c r="F1553" s="6" t="str">
        <f t="shared" si="93"/>
        <v>Module_H
Ubu noneho tugiye kukubaza ibibazo bijyanye n'inzu mutuyemo, n'ibindi bikorwaremezo by'ibanze by'urugo.</v>
      </c>
      <c r="G1553"/>
      <c r="H1553"/>
      <c r="I1553"/>
      <c r="J1553"/>
      <c r="K1553"/>
      <c r="L1553"/>
      <c r="M1553"/>
      <c r="N1553" s="6"/>
      <c r="O1553"/>
      <c r="P1553"/>
      <c r="Q1553"/>
      <c r="R1553"/>
      <c r="S1553" s="17"/>
      <c r="T1553" s="17"/>
      <c r="U1553" s="17"/>
      <c r="V1553" s="17"/>
      <c r="W1553" s="17"/>
      <c r="X1553" s="17"/>
      <c r="Y1553" s="17"/>
      <c r="Z1553" s="17"/>
    </row>
    <row r="1554" spans="1:26" s="20" customFormat="1" ht="47.25">
      <c r="A1554" s="6" t="s">
        <v>35</v>
      </c>
      <c r="B1554" s="7" t="s">
        <v>5097</v>
      </c>
      <c r="C1554" s="7" t="s">
        <v>5097</v>
      </c>
      <c r="D1554" s="6" t="str">
        <f t="shared" si="89"/>
        <v>start_mod_H
start_mod_H</v>
      </c>
      <c r="E1554" s="7" t="s">
        <v>5097</v>
      </c>
      <c r="F1554" s="6" t="str">
        <f t="shared" si="93"/>
        <v>start_mod_H
start_mod_H</v>
      </c>
      <c r="G1554" s="6"/>
      <c r="H1554" s="6"/>
      <c r="I1554" s="6"/>
      <c r="J1554" s="12"/>
      <c r="K1554" s="6"/>
      <c r="L1554" s="6"/>
      <c r="M1554" s="6"/>
      <c r="N1554" s="6"/>
      <c r="O1554" s="6"/>
      <c r="P1554" s="6"/>
      <c r="Q1554" s="6" t="s">
        <v>37</v>
      </c>
      <c r="R1554" s="6"/>
    </row>
    <row r="1555" spans="1:26" s="468" customFormat="1" ht="110.25">
      <c r="A1555" s="466" t="s">
        <v>61</v>
      </c>
      <c r="B1555" s="470" t="s">
        <v>2673</v>
      </c>
      <c r="C1555" s="470" t="s">
        <v>5098</v>
      </c>
      <c r="D1555" s="466" t="str">
        <f t="shared" si="89"/>
        <v>HN_01a
Did your HH change the main construction material of the walls of your house since October 2015</v>
      </c>
      <c r="E1555" s="470" t="s">
        <v>3538</v>
      </c>
      <c r="F1555" s="6" t="str">
        <f t="shared" si="93"/>
        <v>HN_01a
Urugo rwawe rwaba rwarahinduye ibikoresho by’ibanze byubakishije inkuta z'inzu yawe guhera mu Ukwakira 2015?</v>
      </c>
      <c r="J1555" s="644"/>
      <c r="N1555" s="6" t="s">
        <v>42</v>
      </c>
    </row>
    <row r="1556" spans="1:26" ht="94.5">
      <c r="A1556" s="6" t="s">
        <v>5099</v>
      </c>
      <c r="B1556" s="6" t="s">
        <v>759</v>
      </c>
      <c r="C1556" s="463" t="s">
        <v>5100</v>
      </c>
      <c r="D1556" s="6" t="str">
        <f t="shared" ref="D1556:D1618" si="94">$B1556&amp;"
"&amp;$C1556</f>
        <v>HN_01
What is the NEW main construction material of the walls of your house?</v>
      </c>
      <c r="E1556" s="463" t="s">
        <v>6604</v>
      </c>
      <c r="F1556" s="6" t="str">
        <f t="shared" si="93"/>
        <v>HN_01
Ni ibihe bikoresho by’ibanze bishyashya byubakishije inkuta z'inzu yawe?</v>
      </c>
      <c r="G1556"/>
      <c r="H1556"/>
      <c r="I1556"/>
      <c r="J1556"/>
      <c r="K1556"/>
      <c r="L1556" s="468" t="s">
        <v>5101</v>
      </c>
      <c r="M1556"/>
      <c r="N1556" s="6" t="s">
        <v>42</v>
      </c>
      <c r="O1556"/>
      <c r="P1556"/>
      <c r="Q1556"/>
      <c r="R1556"/>
      <c r="S1556" s="17"/>
      <c r="T1556" s="17"/>
      <c r="U1556" s="17"/>
      <c r="V1556" s="17"/>
      <c r="W1556" s="17"/>
      <c r="X1556" s="17"/>
      <c r="Y1556" s="17"/>
      <c r="Z1556" s="17"/>
    </row>
    <row r="1557" spans="1:26" s="467" customFormat="1" ht="47.25">
      <c r="A1557" s="466" t="s">
        <v>79</v>
      </c>
      <c r="B1557" s="466" t="s">
        <v>5102</v>
      </c>
      <c r="C1557" s="466" t="s">
        <v>3260</v>
      </c>
      <c r="D1557" s="466" t="str">
        <f t="shared" si="94"/>
        <v xml:space="preserve">HN_01_other
Specify other: </v>
      </c>
      <c r="E1557" s="466" t="s">
        <v>3261</v>
      </c>
      <c r="F1557" s="6" t="str">
        <f t="shared" si="93"/>
        <v>HN_01_other
Vuga ibindi:</v>
      </c>
      <c r="L1557" s="468" t="s">
        <v>5103</v>
      </c>
      <c r="N1557" s="6" t="s">
        <v>42</v>
      </c>
      <c r="S1557" s="474"/>
      <c r="T1557" s="474"/>
      <c r="U1557" s="474"/>
      <c r="V1557" s="474"/>
      <c r="W1557" s="474"/>
      <c r="X1557" s="474"/>
      <c r="Y1557" s="474"/>
      <c r="Z1557" s="474"/>
    </row>
    <row r="1558" spans="1:26" s="468" customFormat="1" ht="110.25">
      <c r="A1558" s="466" t="s">
        <v>61</v>
      </c>
      <c r="B1558" s="470" t="s">
        <v>2680</v>
      </c>
      <c r="C1558" s="470" t="s">
        <v>5104</v>
      </c>
      <c r="D1558" s="466" t="str">
        <f t="shared" si="94"/>
        <v>HN_02a
Did your HH change the main material used for the floors of the dwelling since October 2015</v>
      </c>
      <c r="E1558" s="470" t="s">
        <v>3539</v>
      </c>
      <c r="F1558" s="6" t="str">
        <f t="shared" si="93"/>
        <v>HN_02a
Urugo rwawe rwaba rwarahinduye ibikoresho by’ibanze bishashe hasi mu nzu mutuyemo guhera mu Ukwakira 2015?</v>
      </c>
      <c r="J1558" s="644"/>
      <c r="N1558" s="6" t="s">
        <v>42</v>
      </c>
    </row>
    <row r="1559" spans="1:26" ht="94.5">
      <c r="A1559" s="6" t="s">
        <v>5105</v>
      </c>
      <c r="B1559" s="6" t="s">
        <v>760</v>
      </c>
      <c r="C1559" s="463" t="s">
        <v>5106</v>
      </c>
      <c r="D1559" s="6" t="str">
        <f t="shared" si="94"/>
        <v>HN_02
What is the NEW main material used for the floors of the dwelling?</v>
      </c>
      <c r="E1559" s="463" t="s">
        <v>6772</v>
      </c>
      <c r="F1559" s="6" t="str">
        <f t="shared" ref="F1559:F1621" si="95">$B1559&amp;"
"&amp;$E1559</f>
        <v>HN_02
Ni ibihe bikoresho by’ibanze bishyashya bishashe hasi mu nzu mutuyemo?</v>
      </c>
      <c r="G1559"/>
      <c r="H1559"/>
      <c r="I1559"/>
      <c r="J1559"/>
      <c r="K1559"/>
      <c r="L1559" s="468" t="s">
        <v>5107</v>
      </c>
      <c r="M1559"/>
      <c r="N1559" s="6" t="s">
        <v>42</v>
      </c>
      <c r="O1559"/>
      <c r="P1559"/>
      <c r="Q1559"/>
      <c r="R1559"/>
      <c r="S1559" s="17"/>
      <c r="T1559" s="17"/>
      <c r="U1559" s="17"/>
      <c r="V1559" s="17"/>
      <c r="W1559" s="17"/>
      <c r="X1559" s="17"/>
      <c r="Y1559" s="17"/>
      <c r="Z1559" s="17"/>
    </row>
    <row r="1560" spans="1:26" s="467" customFormat="1" ht="47.25">
      <c r="A1560" s="466" t="s">
        <v>79</v>
      </c>
      <c r="B1560" s="466" t="s">
        <v>5108</v>
      </c>
      <c r="C1560" s="466" t="s">
        <v>3260</v>
      </c>
      <c r="D1560" s="466" t="str">
        <f t="shared" si="94"/>
        <v xml:space="preserve">HN_02_other
Specify other: </v>
      </c>
      <c r="E1560" s="466" t="s">
        <v>3261</v>
      </c>
      <c r="F1560" s="6" t="str">
        <f t="shared" si="95"/>
        <v>HN_02_other
Vuga ibindi:</v>
      </c>
      <c r="L1560" s="468" t="s">
        <v>5109</v>
      </c>
      <c r="N1560" s="6" t="s">
        <v>42</v>
      </c>
      <c r="S1560" s="474"/>
      <c r="T1560" s="474"/>
      <c r="U1560" s="474"/>
      <c r="V1560" s="474"/>
      <c r="W1560" s="474"/>
      <c r="X1560" s="474"/>
      <c r="Y1560" s="474"/>
      <c r="Z1560" s="474"/>
    </row>
    <row r="1561" spans="1:26" s="468" customFormat="1" ht="110.25">
      <c r="A1561" s="466" t="s">
        <v>61</v>
      </c>
      <c r="B1561" s="470" t="s">
        <v>2686</v>
      </c>
      <c r="C1561" s="470" t="s">
        <v>5110</v>
      </c>
      <c r="D1561" s="466" t="str">
        <f t="shared" si="94"/>
        <v>HN_03a
Did your HH change the primary source of drinking water since October 2015?</v>
      </c>
      <c r="E1561" s="470" t="s">
        <v>3540</v>
      </c>
      <c r="F1561" s="6" t="str">
        <f t="shared" si="95"/>
        <v>HN_03a
Urugo rwawe rwaba rwarahinduye ahantu h'ibanze mukura amazi yo kunywa guhera mu Ukwakira 2015?</v>
      </c>
      <c r="J1561" s="644"/>
      <c r="N1561" s="6" t="s">
        <v>42</v>
      </c>
    </row>
    <row r="1562" spans="1:26" ht="78.75">
      <c r="A1562" s="6" t="s">
        <v>5111</v>
      </c>
      <c r="B1562" s="6" t="s">
        <v>762</v>
      </c>
      <c r="C1562" s="463" t="s">
        <v>5112</v>
      </c>
      <c r="D1562" s="6" t="str">
        <f t="shared" si="94"/>
        <v>HN_03
What is the NEW primary source of drinking water for your household?</v>
      </c>
      <c r="E1562" s="463" t="s">
        <v>763</v>
      </c>
      <c r="F1562" s="6" t="str">
        <f t="shared" si="95"/>
        <v>HN_03
Ni hehe ahantu h’ibanze urugo rwanyu rukura amazi yo kunywa?</v>
      </c>
      <c r="G1562"/>
      <c r="H1562"/>
      <c r="I1562"/>
      <c r="J1562"/>
      <c r="K1562"/>
      <c r="L1562" s="468" t="s">
        <v>5113</v>
      </c>
      <c r="M1562"/>
      <c r="N1562" s="6" t="s">
        <v>42</v>
      </c>
      <c r="O1562"/>
      <c r="P1562"/>
      <c r="Q1562"/>
      <c r="R1562"/>
      <c r="S1562" s="17"/>
      <c r="T1562" s="17"/>
      <c r="U1562" s="17"/>
      <c r="V1562" s="17"/>
      <c r="W1562" s="17"/>
      <c r="X1562" s="17"/>
      <c r="Y1562" s="17"/>
      <c r="Z1562" s="17"/>
    </row>
    <row r="1563" spans="1:26" s="467" customFormat="1" ht="47.25">
      <c r="A1563" s="466" t="s">
        <v>79</v>
      </c>
      <c r="B1563" s="466" t="s">
        <v>5114</v>
      </c>
      <c r="C1563" s="466" t="s">
        <v>3260</v>
      </c>
      <c r="D1563" s="466" t="str">
        <f t="shared" si="94"/>
        <v xml:space="preserve">HN_03_other
Specify other: </v>
      </c>
      <c r="E1563" s="466" t="s">
        <v>3261</v>
      </c>
      <c r="F1563" s="6" t="str">
        <f t="shared" si="95"/>
        <v>HN_03_other
Vuga ibindi:</v>
      </c>
      <c r="L1563" s="468" t="s">
        <v>5115</v>
      </c>
      <c r="N1563" s="6" t="s">
        <v>42</v>
      </c>
      <c r="S1563" s="474"/>
      <c r="T1563" s="474"/>
      <c r="U1563" s="474"/>
      <c r="V1563" s="474"/>
      <c r="W1563" s="474"/>
      <c r="X1563" s="474"/>
      <c r="Y1563" s="474"/>
      <c r="Z1563" s="474"/>
    </row>
    <row r="1564" spans="1:26" s="468" customFormat="1" ht="110.25">
      <c r="A1564" s="466" t="s">
        <v>61</v>
      </c>
      <c r="B1564" s="470" t="s">
        <v>2692</v>
      </c>
      <c r="C1564" s="470" t="s">
        <v>5116</v>
      </c>
      <c r="D1564" s="466" t="str">
        <f t="shared" si="94"/>
        <v>HN_04a
Did your HH change the type of latrine since October 2015?</v>
      </c>
      <c r="E1564" s="470" t="s">
        <v>3541</v>
      </c>
      <c r="F1564" s="6" t="str">
        <f t="shared" si="95"/>
        <v>HN_04a
Urugo rwawe rwaba rwarahinduye ubwoko bw'umusarani mukoresha guhera mu Ukwakira 2015?</v>
      </c>
      <c r="J1564" s="644"/>
      <c r="N1564" s="6" t="s">
        <v>42</v>
      </c>
    </row>
    <row r="1565" spans="1:26" ht="78.75">
      <c r="A1565" s="6" t="s">
        <v>5117</v>
      </c>
      <c r="B1565" s="6" t="s">
        <v>764</v>
      </c>
      <c r="C1565" s="463" t="s">
        <v>5118</v>
      </c>
      <c r="D1565" s="6" t="str">
        <f t="shared" si="94"/>
        <v>HN_04
What NEW type of latrine do members of your HH use?</v>
      </c>
      <c r="E1565" s="463" t="s">
        <v>766</v>
      </c>
      <c r="F1565" s="6" t="str">
        <f t="shared" si="95"/>
        <v>HN_04
Ni ubuhe bwoko bw'umusarani urugo rwanyu rukoresha?</v>
      </c>
      <c r="G1565"/>
      <c r="H1565"/>
      <c r="I1565"/>
      <c r="J1565"/>
      <c r="K1565"/>
      <c r="L1565" s="468" t="s">
        <v>5119</v>
      </c>
      <c r="M1565"/>
      <c r="N1565" s="6" t="s">
        <v>42</v>
      </c>
      <c r="O1565"/>
      <c r="P1565"/>
      <c r="Q1565"/>
      <c r="R1565"/>
      <c r="S1565" s="17"/>
      <c r="T1565" s="17"/>
      <c r="U1565" s="17"/>
      <c r="V1565" s="17"/>
      <c r="W1565" s="17"/>
      <c r="X1565" s="17"/>
      <c r="Y1565" s="17"/>
      <c r="Z1565" s="17"/>
    </row>
    <row r="1566" spans="1:26" s="467" customFormat="1" ht="47.25">
      <c r="A1566" s="466" t="s">
        <v>79</v>
      </c>
      <c r="B1566" s="466" t="s">
        <v>5120</v>
      </c>
      <c r="C1566" s="466" t="s">
        <v>3260</v>
      </c>
      <c r="D1566" s="466" t="str">
        <f t="shared" si="94"/>
        <v xml:space="preserve">HN_04_other
Specify other: </v>
      </c>
      <c r="E1566" s="466" t="s">
        <v>3261</v>
      </c>
      <c r="F1566" s="6" t="str">
        <f t="shared" si="95"/>
        <v>HN_04_other
Vuga ibindi:</v>
      </c>
      <c r="L1566" s="468" t="s">
        <v>5121</v>
      </c>
      <c r="N1566" s="6" t="s">
        <v>42</v>
      </c>
      <c r="S1566" s="474"/>
      <c r="T1566" s="474"/>
      <c r="U1566" s="474"/>
      <c r="V1566" s="474"/>
      <c r="W1566" s="474"/>
      <c r="X1566" s="474"/>
      <c r="Y1566" s="474"/>
      <c r="Z1566" s="474"/>
    </row>
    <row r="1567" spans="1:26" s="467" customFormat="1" ht="78.75">
      <c r="A1567" s="466" t="s">
        <v>5122</v>
      </c>
      <c r="B1567" s="466" t="s">
        <v>3291</v>
      </c>
      <c r="C1567" s="468" t="s">
        <v>3292</v>
      </c>
      <c r="D1567" s="466" t="str">
        <f t="shared" si="94"/>
        <v>HN_05
What is the main construction material of the roof of your house?</v>
      </c>
      <c r="E1567" s="468" t="s">
        <v>3316</v>
      </c>
      <c r="F1567" s="6" t="str">
        <f t="shared" si="95"/>
        <v>HN_05
Ni iki cy'ingenzi gisakaje inzu yanyu?</v>
      </c>
      <c r="L1567" s="468"/>
      <c r="N1567" s="6" t="s">
        <v>42</v>
      </c>
      <c r="S1567" s="474"/>
      <c r="T1567" s="474"/>
      <c r="U1567" s="474"/>
      <c r="V1567" s="474"/>
      <c r="W1567" s="474"/>
      <c r="X1567" s="474"/>
      <c r="Y1567" s="474"/>
      <c r="Z1567" s="474"/>
    </row>
    <row r="1568" spans="1:26" s="467" customFormat="1" ht="47.25">
      <c r="A1568" s="466" t="s">
        <v>79</v>
      </c>
      <c r="B1568" s="466" t="s">
        <v>5123</v>
      </c>
      <c r="C1568" s="466" t="s">
        <v>3260</v>
      </c>
      <c r="D1568" s="466" t="str">
        <f t="shared" si="94"/>
        <v xml:space="preserve">HN_05_other
Specify other: </v>
      </c>
      <c r="E1568" s="466" t="s">
        <v>3261</v>
      </c>
      <c r="F1568" s="6" t="str">
        <f t="shared" si="95"/>
        <v>HN_05_other
Vuga ibindi:</v>
      </c>
      <c r="L1568" s="468" t="s">
        <v>5124</v>
      </c>
      <c r="N1568" s="6" t="s">
        <v>42</v>
      </c>
      <c r="S1568" s="474"/>
      <c r="T1568" s="474"/>
      <c r="U1568" s="474"/>
      <c r="V1568" s="474"/>
      <c r="W1568" s="474"/>
      <c r="X1568" s="474"/>
      <c r="Y1568" s="474"/>
      <c r="Z1568" s="474"/>
    </row>
    <row r="1569" spans="1:26" ht="94.5">
      <c r="A1569" s="6" t="s">
        <v>21</v>
      </c>
      <c r="B1569" s="6" t="s">
        <v>5125</v>
      </c>
      <c r="C1569" s="16" t="s">
        <v>767</v>
      </c>
      <c r="D1569" s="6" t="str">
        <f t="shared" si="94"/>
        <v>Module_I
Now we are going to ask you some questions about  groups that you participate in.</v>
      </c>
      <c r="E1569" s="6" t="s">
        <v>768</v>
      </c>
      <c r="F1569" s="6" t="str">
        <f t="shared" si="95"/>
        <v>Module_I
Ubu tugiye kukubaza ku bijyanye n'amatsinda urugo rwawe rubarizwamo.</v>
      </c>
      <c r="G1569"/>
      <c r="H1569"/>
      <c r="I1569"/>
      <c r="J1569"/>
      <c r="K1569"/>
      <c r="L1569"/>
      <c r="M1569"/>
      <c r="N1569" s="6"/>
      <c r="O1569"/>
      <c r="P1569"/>
      <c r="Q1569"/>
      <c r="R1569"/>
      <c r="S1569" s="17"/>
      <c r="T1569" s="17"/>
      <c r="U1569" s="17"/>
      <c r="V1569" s="17"/>
      <c r="W1569" s="17"/>
      <c r="X1569" s="17"/>
      <c r="Y1569" s="17"/>
      <c r="Z1569" s="17"/>
    </row>
    <row r="1570" spans="1:26" s="20" customFormat="1" ht="47.25">
      <c r="A1570" s="6" t="s">
        <v>35</v>
      </c>
      <c r="B1570" s="7" t="s">
        <v>5126</v>
      </c>
      <c r="C1570" s="7" t="s">
        <v>5126</v>
      </c>
      <c r="D1570" s="6" t="str">
        <f t="shared" si="94"/>
        <v>start_mod_I
start_mod_I</v>
      </c>
      <c r="E1570" s="7" t="s">
        <v>5126</v>
      </c>
      <c r="F1570" s="6" t="str">
        <f t="shared" si="95"/>
        <v>start_mod_I
start_mod_I</v>
      </c>
      <c r="G1570" s="6"/>
      <c r="H1570" s="6"/>
      <c r="I1570" s="6"/>
      <c r="J1570" s="12"/>
      <c r="K1570" s="6"/>
      <c r="L1570" s="6"/>
      <c r="M1570" s="6"/>
      <c r="N1570" s="6"/>
      <c r="O1570" s="6"/>
      <c r="P1570" s="6"/>
      <c r="Q1570" s="6" t="s">
        <v>37</v>
      </c>
      <c r="R1570" s="6"/>
    </row>
    <row r="1571" spans="1:26" s="6" customFormat="1" ht="94.5">
      <c r="A1571" s="6" t="s">
        <v>61</v>
      </c>
      <c r="B1571" s="6" t="s">
        <v>774</v>
      </c>
      <c r="C1571" s="6" t="s">
        <v>775</v>
      </c>
      <c r="D1571" s="6" t="str">
        <f t="shared" si="94"/>
        <v>GR_04
Is anyone in your household a member of an agricultural cooperative?</v>
      </c>
      <c r="E1571" s="6" t="s">
        <v>776</v>
      </c>
      <c r="F1571" s="6" t="str">
        <f t="shared" si="95"/>
        <v>GR_04
Haba hari umuntu wo mu rugo rwanyu w'umunyamurwango wa koperative y'abahinzi?</v>
      </c>
      <c r="N1571" s="6" t="s">
        <v>42</v>
      </c>
    </row>
    <row r="1572" spans="1:26" ht="252">
      <c r="A1572" s="6" t="s">
        <v>61</v>
      </c>
      <c r="B1572" s="6" t="s">
        <v>777</v>
      </c>
      <c r="C1572" s="463" t="s">
        <v>5127</v>
      </c>
      <c r="D1572" s="463" t="str">
        <f t="shared" si="94"/>
        <v>GR_05
Did any HH member attend a meeting or a training held by the cooperative during Season B 2016, Season C 2016,  or Season A 2017?
Note to enumerator:  If HH belongs to more than one cooperative, ask them to report on the one in which they are most active.</v>
      </c>
      <c r="E1572" s="463" t="s">
        <v>5128</v>
      </c>
      <c r="F1572" s="463" t="str">
        <f t="shared" si="95"/>
        <v>GR_05
Hari umuntu wo muri uru rugo witabiriye inama cyangwa amahugurwa y'iyo koperative mu gihembwe cy'ihinga cya B 2016,  C 2016 cyangwa A 2017?
Icyitonderwa ku mukarani: Niba mu bagize urugo hari uri mu makoperative arenze imwe, babwire bavuge kuyo bitabira cyane kuruta izindi.</v>
      </c>
      <c r="G1572"/>
      <c r="H1572"/>
      <c r="I1572"/>
      <c r="J1572"/>
      <c r="K1572"/>
      <c r="L1572" s="6" t="s">
        <v>5129</v>
      </c>
      <c r="M1572"/>
      <c r="N1572" s="6" t="s">
        <v>42</v>
      </c>
      <c r="O1572"/>
      <c r="P1572"/>
      <c r="Q1572"/>
      <c r="R1572"/>
      <c r="S1572"/>
      <c r="T1572"/>
      <c r="U1572"/>
      <c r="V1572"/>
      <c r="W1572"/>
      <c r="X1572"/>
      <c r="Y1572"/>
      <c r="Z1572"/>
    </row>
    <row r="1573" spans="1:26" ht="78.75">
      <c r="A1573" s="6" t="s">
        <v>61</v>
      </c>
      <c r="B1573" s="6" t="s">
        <v>778</v>
      </c>
      <c r="C1573" s="6" t="s">
        <v>5541</v>
      </c>
      <c r="D1573" s="6" t="str">
        <f t="shared" si="94"/>
        <v>GR_06
Is anyone in your household a member of Water User Group?</v>
      </c>
      <c r="E1573" s="6" t="s">
        <v>5130</v>
      </c>
      <c r="F1573" s="6" t="str">
        <f t="shared" si="95"/>
        <v>GR_06
Hari umuntu wo muri uru rugo uri mu itsinda ry'abakoresha amazi?</v>
      </c>
      <c r="G1573"/>
      <c r="H1573"/>
      <c r="I1573"/>
      <c r="J1573"/>
      <c r="K1573"/>
      <c r="L1573"/>
      <c r="M1573"/>
      <c r="N1573" s="6" t="s">
        <v>42</v>
      </c>
      <c r="O1573"/>
      <c r="P1573"/>
      <c r="Q1573"/>
      <c r="R1573"/>
      <c r="S1573"/>
      <c r="T1573"/>
      <c r="U1573"/>
      <c r="V1573"/>
      <c r="W1573"/>
      <c r="X1573"/>
      <c r="Y1573"/>
      <c r="Z1573"/>
    </row>
    <row r="1574" spans="1:26" ht="78.75">
      <c r="A1574" s="6" t="s">
        <v>5131</v>
      </c>
      <c r="B1574" s="6" t="s">
        <v>783</v>
      </c>
      <c r="C1574" s="6" t="s">
        <v>784</v>
      </c>
      <c r="D1574" s="6" t="str">
        <f t="shared" si="94"/>
        <v>GR_08
What is your position in the block or Water User Group?</v>
      </c>
      <c r="E1574" s="6" t="s">
        <v>785</v>
      </c>
      <c r="F1574" s="6" t="str">
        <f t="shared" si="95"/>
        <v>GR_08
Ufite uwuhe mwanya mu itsinda ry'abakoresha amazi?</v>
      </c>
      <c r="G1574"/>
      <c r="H1574"/>
      <c r="I1574"/>
      <c r="J1574"/>
      <c r="K1574"/>
      <c r="L1574" s="6" t="s">
        <v>5132</v>
      </c>
      <c r="M1574"/>
      <c r="N1574" s="6" t="s">
        <v>42</v>
      </c>
      <c r="O1574"/>
      <c r="P1574"/>
      <c r="Q1574"/>
      <c r="R1574"/>
      <c r="S1574"/>
      <c r="T1574"/>
      <c r="U1574"/>
      <c r="V1574"/>
      <c r="W1574"/>
      <c r="X1574"/>
      <c r="Y1574"/>
      <c r="Z1574"/>
    </row>
    <row r="1575" spans="1:26" ht="94.5">
      <c r="A1575" s="6" t="s">
        <v>61</v>
      </c>
      <c r="B1575" s="6" t="s">
        <v>786</v>
      </c>
      <c r="C1575" s="6" t="s">
        <v>5540</v>
      </c>
      <c r="D1575" s="6" t="str">
        <f t="shared" si="94"/>
        <v>GR_09
Are you a member of any other WUG ?</v>
      </c>
      <c r="E1575" s="6" t="s">
        <v>788</v>
      </c>
      <c r="F1575" s="6" t="str">
        <f t="shared" si="95"/>
        <v>GR_09
Haba hari irindi tsinda ry'abakoresha amazi ubereye umunyamuryango?</v>
      </c>
      <c r="G1575"/>
      <c r="H1575"/>
      <c r="I1575"/>
      <c r="J1575"/>
      <c r="K1575"/>
      <c r="L1575" s="6" t="s">
        <v>5132</v>
      </c>
      <c r="M1575"/>
      <c r="N1575" s="6" t="s">
        <v>42</v>
      </c>
      <c r="O1575"/>
      <c r="P1575"/>
      <c r="Q1575"/>
      <c r="R1575"/>
      <c r="S1575"/>
      <c r="T1575"/>
      <c r="U1575"/>
      <c r="V1575"/>
      <c r="W1575"/>
      <c r="X1575"/>
      <c r="Y1575"/>
      <c r="Z1575"/>
    </row>
    <row r="1576" spans="1:26" ht="110.25">
      <c r="A1576" s="6" t="s">
        <v>61</v>
      </c>
      <c r="B1576" s="6" t="s">
        <v>792</v>
      </c>
      <c r="C1576" s="6" t="s">
        <v>6501</v>
      </c>
      <c r="D1576" s="6" t="str">
        <f t="shared" si="94"/>
        <v>GR_11
Did you or anyone in your HH participate in the WUG elections?</v>
      </c>
      <c r="E1576" s="6" t="s">
        <v>794</v>
      </c>
      <c r="F1576" s="6" t="str">
        <f t="shared" si="95"/>
        <v>GR_11
Ese wowe cyangwa undi uwo ari wese mu muryango wanyu yaba yaritabiriye amatora y'itsinda ryanyu?</v>
      </c>
      <c r="G1576"/>
      <c r="H1576"/>
      <c r="I1576"/>
      <c r="J1576"/>
      <c r="K1576"/>
      <c r="L1576"/>
      <c r="M1576"/>
      <c r="N1576" s="6" t="s">
        <v>42</v>
      </c>
      <c r="O1576"/>
      <c r="P1576"/>
      <c r="Q1576"/>
      <c r="R1576"/>
      <c r="S1576"/>
      <c r="T1576"/>
      <c r="U1576"/>
      <c r="V1576"/>
      <c r="W1576"/>
      <c r="X1576"/>
      <c r="Y1576"/>
      <c r="Z1576"/>
    </row>
    <row r="1577" spans="1:26" ht="141.75">
      <c r="A1577" s="6" t="s">
        <v>61</v>
      </c>
      <c r="B1577" s="6" t="s">
        <v>801</v>
      </c>
      <c r="C1577" s="463" t="s">
        <v>5133</v>
      </c>
      <c r="D1577" s="463" t="str">
        <f t="shared" si="94"/>
        <v>GR_15
Did any HH member attend a meeting or a training held by the  water user association during Season B 2016, Season C 2016,  or Season A 2017?</v>
      </c>
      <c r="E1577" s="463" t="s">
        <v>5134</v>
      </c>
      <c r="F1577" s="463" t="str">
        <f t="shared" si="95"/>
        <v>GR_15
Hari umuntu wo muri uru rugo wagiye mu nama cyangwa mu mahugurwa y'iri shyirahamwe mu gihe cy'igihembwe cy'ihinga cya B 2016, C 2016 cyangwa A 2017?</v>
      </c>
      <c r="G1577"/>
      <c r="H1577"/>
      <c r="I1577"/>
      <c r="J1577"/>
      <c r="K1577"/>
      <c r="L1577" s="6"/>
      <c r="M1577"/>
      <c r="N1577" s="6" t="s">
        <v>42</v>
      </c>
      <c r="O1577"/>
      <c r="P1577"/>
      <c r="Q1577"/>
      <c r="R1577"/>
      <c r="S1577"/>
      <c r="T1577"/>
      <c r="U1577"/>
      <c r="V1577"/>
      <c r="W1577"/>
      <c r="X1577"/>
      <c r="Y1577"/>
      <c r="Z1577"/>
    </row>
    <row r="1578" spans="1:26" ht="141.75">
      <c r="A1578" s="6" t="s">
        <v>47</v>
      </c>
      <c r="B1578" s="6" t="s">
        <v>802</v>
      </c>
      <c r="C1578" s="463" t="s">
        <v>5135</v>
      </c>
      <c r="D1578" s="463" t="str">
        <f t="shared" si="94"/>
        <v>GR_16
How many meetings or trainings did your HH participate in with this water user association during Season B 2016, Season C 2016,  or Season A 2017?</v>
      </c>
      <c r="E1578" s="463" t="s">
        <v>5136</v>
      </c>
      <c r="F1578" s="463" t="str">
        <f t="shared" si="95"/>
        <v>GR_16
Uwo muntu wanyu yagiye mu nama zingahe cg amahugurwa angahe y'iri shyirahamwe  mu gihe cy'igihembwe cy'ihinga cya B 2016, C 2016 cyangwa A 2017?</v>
      </c>
      <c r="G1578"/>
      <c r="H1578"/>
      <c r="I1578"/>
      <c r="J1578" s="6" t="s">
        <v>6653</v>
      </c>
      <c r="K1578"/>
      <c r="L1578" s="6" t="s">
        <v>5137</v>
      </c>
      <c r="M1578"/>
      <c r="N1578" s="6" t="s">
        <v>42</v>
      </c>
      <c r="O1578"/>
      <c r="P1578"/>
      <c r="Q1578"/>
      <c r="R1578"/>
      <c r="S1578"/>
      <c r="T1578"/>
      <c r="U1578"/>
      <c r="V1578"/>
      <c r="W1578"/>
      <c r="X1578"/>
      <c r="Y1578"/>
      <c r="Z1578"/>
    </row>
    <row r="1579" spans="1:26" ht="141.75">
      <c r="A1579" s="6" t="s">
        <v>61</v>
      </c>
      <c r="B1579" s="6" t="s">
        <v>805</v>
      </c>
      <c r="C1579" s="463" t="s">
        <v>5138</v>
      </c>
      <c r="D1579" s="463" t="str">
        <f t="shared" si="94"/>
        <v>GR_19
Do you expect to pay any fees during Season B 2017, Season C 2017 or Season A 2018?</v>
      </c>
      <c r="E1579" s="463" t="s">
        <v>6796</v>
      </c>
      <c r="F1579" s="463" t="str">
        <f t="shared" si="95"/>
        <v>GR_19
Ese utekereza ko hari amafaranga y'umusanzu wo kubungabunga ibikorwaremezo byo kuhira uzishyuzwa mu gihembwe cya B 2017, C 2017 cyangwa A 2018?</v>
      </c>
      <c r="G1579"/>
      <c r="H1579"/>
      <c r="I1579"/>
      <c r="J1579"/>
      <c r="K1579"/>
      <c r="L1579"/>
      <c r="M1579"/>
      <c r="N1579" s="6" t="s">
        <v>42</v>
      </c>
      <c r="O1579"/>
      <c r="P1579"/>
      <c r="Q1579"/>
      <c r="R1579"/>
      <c r="S1579"/>
      <c r="T1579"/>
      <c r="U1579"/>
      <c r="V1579"/>
      <c r="W1579"/>
      <c r="X1579"/>
      <c r="Y1579"/>
      <c r="Z1579"/>
    </row>
    <row r="1580" spans="1:26" ht="173.25">
      <c r="A1580" s="6" t="s">
        <v>61</v>
      </c>
      <c r="B1580" s="6" t="s">
        <v>806</v>
      </c>
      <c r="C1580" s="6" t="s">
        <v>807</v>
      </c>
      <c r="D1580" s="6" t="str">
        <f t="shared" si="94"/>
        <v>GR_20
Is anyone in your HH employed by the WUA as an irrigator or operator?</v>
      </c>
      <c r="E1580" s="6" t="s">
        <v>6870</v>
      </c>
      <c r="F1580" s="6" t="str">
        <f t="shared" si="95"/>
        <v>GR_20
Ese hari umuntu wo uri uru rugo ukorera umuryango w'abakoresha amazi nk'umusaranganyamazi w'umushinga mu kazi ko gukoresha/kwita ku ibikoresho/inyubako byo kuhira?</v>
      </c>
      <c r="G1580"/>
      <c r="H1580"/>
      <c r="I1580"/>
      <c r="J1580"/>
      <c r="K1580"/>
      <c r="L1580"/>
      <c r="M1580"/>
      <c r="N1580" s="6" t="s">
        <v>42</v>
      </c>
      <c r="O1580"/>
      <c r="P1580"/>
      <c r="Q1580"/>
      <c r="R1580"/>
      <c r="S1580"/>
      <c r="T1580"/>
      <c r="U1580"/>
      <c r="V1580"/>
      <c r="W1580"/>
      <c r="X1580"/>
      <c r="Y1580"/>
      <c r="Z1580"/>
    </row>
    <row r="1581" spans="1:26" s="735" customFormat="1">
      <c r="A1581" s="654" t="s">
        <v>213</v>
      </c>
      <c r="B1581" s="654" t="s">
        <v>6457</v>
      </c>
      <c r="C1581" s="654" t="s">
        <v>6458</v>
      </c>
      <c r="D1581" s="654" t="str">
        <f t="shared" si="94"/>
        <v>GR_20a
Who is employed as an irrigator or operator?</v>
      </c>
      <c r="E1581" s="654" t="s">
        <v>6871</v>
      </c>
      <c r="F1581" s="654" t="str">
        <f t="shared" si="95"/>
        <v>GR_20a
Ni nde munyamuryango w'uru rugo ukorera umuryango w'abakoresha amazi nk'umusaranganyamazi w'umushinga?</v>
      </c>
      <c r="J1581" s="736" t="s">
        <v>5403</v>
      </c>
      <c r="K1581" s="737" t="s">
        <v>6515</v>
      </c>
      <c r="L1581" s="735" t="s">
        <v>6459</v>
      </c>
      <c r="N1581" s="654" t="s">
        <v>42</v>
      </c>
      <c r="V1581" s="735" t="s">
        <v>5941</v>
      </c>
    </row>
    <row r="1582" spans="1:26" ht="78.75">
      <c r="A1582" s="6" t="s">
        <v>21</v>
      </c>
      <c r="B1582" s="6" t="s">
        <v>5139</v>
      </c>
      <c r="C1582" s="6" t="s">
        <v>5140</v>
      </c>
      <c r="D1582" s="6" t="str">
        <f t="shared" si="94"/>
        <v>Module_I2
Module I2: Social Networks and Cooperation</v>
      </c>
      <c r="E1582" s="6" t="s">
        <v>5140</v>
      </c>
      <c r="F1582" s="6" t="str">
        <f t="shared" si="95"/>
        <v>Module_I2
Module I2: Social Networks and Cooperation</v>
      </c>
      <c r="G1582"/>
      <c r="H1582"/>
      <c r="I1582"/>
      <c r="J1582"/>
      <c r="K1582"/>
      <c r="L1582"/>
      <c r="M1582"/>
      <c r="N1582" s="6"/>
      <c r="O1582"/>
      <c r="P1582"/>
      <c r="Q1582"/>
      <c r="R1582"/>
      <c r="S1582"/>
      <c r="T1582"/>
      <c r="U1582"/>
      <c r="V1582"/>
      <c r="W1582"/>
      <c r="X1582"/>
      <c r="Y1582"/>
      <c r="Z1582"/>
    </row>
    <row r="1583" spans="1:26" s="20" customFormat="1" ht="47.25">
      <c r="A1583" s="6" t="s">
        <v>35</v>
      </c>
      <c r="B1583" s="7" t="s">
        <v>5141</v>
      </c>
      <c r="C1583" s="7" t="s">
        <v>5141</v>
      </c>
      <c r="D1583" s="6" t="str">
        <f t="shared" si="94"/>
        <v>start_mod_I2
start_mod_I2</v>
      </c>
      <c r="E1583" s="7" t="s">
        <v>5141</v>
      </c>
      <c r="F1583" s="6" t="str">
        <f t="shared" si="95"/>
        <v>start_mod_I2
start_mod_I2</v>
      </c>
      <c r="G1583" s="6"/>
      <c r="H1583" s="6"/>
      <c r="I1583" s="6"/>
      <c r="J1583" s="12"/>
      <c r="K1583" s="6"/>
      <c r="L1583" s="6"/>
      <c r="M1583" s="6"/>
      <c r="N1583" s="6"/>
      <c r="O1583" s="6"/>
      <c r="P1583" s="6"/>
      <c r="Q1583" s="6" t="s">
        <v>37</v>
      </c>
      <c r="R1583" s="6"/>
    </row>
    <row r="1584" spans="1:26" s="6" customFormat="1" ht="157.5">
      <c r="A1584" s="6" t="s">
        <v>21</v>
      </c>
      <c r="B1584" s="6" t="s">
        <v>5142</v>
      </c>
      <c r="C1584" s="6" t="s">
        <v>5143</v>
      </c>
      <c r="D1584" s="6" t="str">
        <f t="shared" si="94"/>
        <v>I2_note
Now, we have a few questions to ask about the people you know in your area. We want to ask you first specifically about your neighbors who are those people you work next to on your bench those on either side in [${ag_p1}].</v>
      </c>
      <c r="E1584" s="6" t="s">
        <v>5144</v>
      </c>
      <c r="F1584" s="6" t="str">
        <f t="shared" si="95"/>
        <v>I2_note
Ubu ngiye kukubaza ibibazo bike birebana n'abantu uzi baba muri aka gace. Ndabanza kukubaza by'umwihariko ku bantu bafite imirima yadikanye n'umurima wawe [${ag_p1}]</v>
      </c>
    </row>
    <row r="1585" spans="1:26" ht="141.75">
      <c r="A1585" s="6" t="s">
        <v>5145</v>
      </c>
      <c r="B1585" s="6" t="s">
        <v>834</v>
      </c>
      <c r="C1585" s="463" t="s">
        <v>6502</v>
      </c>
      <c r="D1585" s="463" t="str">
        <f t="shared" si="94"/>
        <v>SN_16
How often have you given gifts (in-kind such as harvests) or money to another member of your WUG?</v>
      </c>
      <c r="E1585" s="463" t="s">
        <v>6508</v>
      </c>
      <c r="F1585" s="463" t="str">
        <f t="shared" si="95"/>
        <v>SN_16
Ni kangahe watanze impano (ku musaruro) cyangwa mu mafaranga ubiha undi munyamuryango w'itsinda ry'abakoresha amazi?</v>
      </c>
      <c r="G1585"/>
      <c r="H1585"/>
      <c r="I1585"/>
      <c r="J1585"/>
      <c r="K1585"/>
      <c r="L1585"/>
      <c r="M1585"/>
      <c r="N1585" s="6" t="s">
        <v>42</v>
      </c>
      <c r="O1585"/>
      <c r="P1585"/>
      <c r="Q1585"/>
      <c r="R1585"/>
      <c r="S1585"/>
      <c r="T1585"/>
      <c r="U1585"/>
      <c r="V1585"/>
      <c r="W1585"/>
      <c r="X1585"/>
      <c r="Y1585"/>
      <c r="Z1585"/>
    </row>
    <row r="1586" spans="1:26" ht="126">
      <c r="A1586" s="6" t="s">
        <v>5145</v>
      </c>
      <c r="B1586" s="6" t="s">
        <v>835</v>
      </c>
      <c r="C1586" s="463" t="s">
        <v>6503</v>
      </c>
      <c r="D1586" s="463" t="str">
        <f t="shared" si="94"/>
        <v>SN_17
How often have you received gifts (in-kind such as harvests) or money from members of your WUG?</v>
      </c>
      <c r="E1586" s="463" t="s">
        <v>6509</v>
      </c>
      <c r="F1586" s="463" t="str">
        <f t="shared" si="95"/>
        <v>SN_17
Ni kangahe wakiriye impano (ku musaruro) cyangwa mu mafaranga zivuye ku banyamuryango b'itsinda ry'abakoresha amazi?</v>
      </c>
      <c r="G1586"/>
      <c r="H1586"/>
      <c r="I1586"/>
      <c r="J1586"/>
      <c r="K1586"/>
      <c r="L1586"/>
      <c r="M1586"/>
      <c r="N1586" s="6" t="s">
        <v>42</v>
      </c>
      <c r="O1586"/>
      <c r="P1586"/>
      <c r="Q1586"/>
      <c r="R1586"/>
      <c r="S1586"/>
      <c r="T1586"/>
      <c r="U1586"/>
      <c r="V1586"/>
      <c r="W1586"/>
      <c r="X1586"/>
      <c r="Y1586"/>
      <c r="Z1586"/>
    </row>
    <row r="1587" spans="1:26" ht="110.25">
      <c r="A1587" s="6" t="s">
        <v>61</v>
      </c>
      <c r="B1587" s="6" t="s">
        <v>836</v>
      </c>
      <c r="C1587" s="463" t="s">
        <v>6504</v>
      </c>
      <c r="D1587" s="463" t="str">
        <f t="shared" si="94"/>
        <v>SN_18
Would you borrow money from members of your WUG in an emergency?</v>
      </c>
      <c r="E1587" s="463" t="s">
        <v>6510</v>
      </c>
      <c r="F1587" s="463" t="str">
        <f t="shared" si="95"/>
        <v>SN_18
Ese ushobora kuguza amafaranga abandi banyamuryango b'itsinda ry'abakoresha amazi mu gihe wahuye n'ikibazo?</v>
      </c>
      <c r="G1587"/>
      <c r="H1587"/>
      <c r="I1587"/>
      <c r="J1587"/>
      <c r="K1587"/>
      <c r="L1587"/>
      <c r="M1587"/>
      <c r="N1587" s="6" t="s">
        <v>42</v>
      </c>
      <c r="O1587"/>
      <c r="P1587"/>
      <c r="Q1587"/>
      <c r="R1587"/>
      <c r="S1587"/>
      <c r="T1587"/>
      <c r="U1587"/>
      <c r="V1587"/>
      <c r="W1587"/>
      <c r="X1587"/>
      <c r="Y1587"/>
      <c r="Z1587"/>
    </row>
    <row r="1588" spans="1:26" ht="110.25">
      <c r="A1588" s="6" t="s">
        <v>61</v>
      </c>
      <c r="B1588" s="6" t="s">
        <v>838</v>
      </c>
      <c r="C1588" s="463" t="s">
        <v>6505</v>
      </c>
      <c r="D1588" s="463" t="str">
        <f t="shared" si="94"/>
        <v>SN_19
Would you lend money to members of your WUG in an emergency?</v>
      </c>
      <c r="E1588" s="463" t="s">
        <v>6511</v>
      </c>
      <c r="F1588" s="463" t="str">
        <f t="shared" si="95"/>
        <v>SN_19
Ese ushobora kuguriza amafaranga abandi banyamuryango b'itsinda ry'abakoresha amazi mu gihe bahuye n'ikibazo?</v>
      </c>
      <c r="G1588"/>
      <c r="H1588"/>
      <c r="I1588"/>
      <c r="J1588"/>
      <c r="K1588"/>
      <c r="L1588"/>
      <c r="M1588"/>
      <c r="N1588" s="6" t="s">
        <v>42</v>
      </c>
      <c r="O1588"/>
      <c r="P1588"/>
      <c r="Q1588"/>
      <c r="R1588"/>
      <c r="S1588"/>
      <c r="T1588"/>
      <c r="U1588"/>
      <c r="V1588"/>
      <c r="W1588"/>
      <c r="X1588"/>
      <c r="Y1588"/>
      <c r="Z1588"/>
    </row>
    <row r="1589" spans="1:26" ht="110.25">
      <c r="A1589" s="6" t="s">
        <v>61</v>
      </c>
      <c r="B1589" s="6" t="s">
        <v>842</v>
      </c>
      <c r="C1589" s="463" t="s">
        <v>6785</v>
      </c>
      <c r="D1589" s="463" t="str">
        <f t="shared" si="94"/>
        <v>SN_21
Do you share agriculture tools or hired labor with members of your WUG?</v>
      </c>
      <c r="E1589" s="463" t="s">
        <v>6786</v>
      </c>
      <c r="F1589" s="463" t="str">
        <f t="shared" si="95"/>
        <v>SN_21
Waba utizanya ibikoresho by'ubuhinzi cg abahinzi cyangwa  n'abandi banyamuryango b'itsinda ry'abakoresha amazi?</v>
      </c>
      <c r="G1589"/>
      <c r="H1589"/>
      <c r="I1589"/>
      <c r="J1589"/>
      <c r="K1589"/>
      <c r="L1589"/>
      <c r="M1589"/>
      <c r="N1589" s="6" t="s">
        <v>42</v>
      </c>
      <c r="O1589"/>
      <c r="P1589"/>
      <c r="Q1589"/>
      <c r="R1589"/>
      <c r="S1589"/>
      <c r="T1589"/>
      <c r="U1589"/>
      <c r="V1589"/>
      <c r="W1589"/>
      <c r="X1589"/>
      <c r="Y1589"/>
      <c r="Z1589"/>
    </row>
    <row r="1590" spans="1:26" ht="126">
      <c r="A1590" s="6" t="s">
        <v>5145</v>
      </c>
      <c r="B1590" s="6" t="s">
        <v>843</v>
      </c>
      <c r="C1590" s="463" t="s">
        <v>6506</v>
      </c>
      <c r="D1590" s="463" t="str">
        <f t="shared" si="94"/>
        <v>SN_22
How often have you worked with members of your WUG to help maintain your terrace?</v>
      </c>
      <c r="E1590" s="463" t="s">
        <v>6512</v>
      </c>
      <c r="F1590" s="463" t="str">
        <f t="shared" si="95"/>
        <v>SN_22
Ni kangahe wakoranye n'abandi banyamuryango b'itsinda ry'abakoresha amazi mu bikorwa byo kubungabunga amaterasi?</v>
      </c>
      <c r="G1590"/>
      <c r="H1590"/>
      <c r="I1590"/>
      <c r="J1590"/>
      <c r="K1590"/>
      <c r="L1590"/>
      <c r="M1590"/>
      <c r="N1590" s="6" t="s">
        <v>42</v>
      </c>
      <c r="O1590"/>
      <c r="P1590"/>
      <c r="Q1590"/>
      <c r="R1590"/>
      <c r="S1590"/>
      <c r="T1590"/>
      <c r="U1590"/>
      <c r="V1590"/>
      <c r="W1590"/>
      <c r="X1590"/>
      <c r="Y1590"/>
      <c r="Z1590"/>
    </row>
    <row r="1591" spans="1:26" ht="141.75">
      <c r="A1591" s="6" t="s">
        <v>5146</v>
      </c>
      <c r="B1591" s="6" t="s">
        <v>844</v>
      </c>
      <c r="C1591" s="463" t="s">
        <v>6507</v>
      </c>
      <c r="D1591" s="463" t="str">
        <f t="shared" si="94"/>
        <v>SN_23
How often do you coordinate your irrigation or water use schedule with members of your WUG?</v>
      </c>
      <c r="E1591" s="463" t="s">
        <v>6513</v>
      </c>
      <c r="F1591" s="463" t="str">
        <f t="shared" si="95"/>
        <v>SN_23
Ni kangahe wowe n'abanyamuryango b'itsinda ry'abakoresha amazi mufatanya mu gutegura uburyo bwo kuhira no gukoresha amazi?</v>
      </c>
      <c r="G1591"/>
      <c r="H1591"/>
      <c r="I1591"/>
      <c r="J1591"/>
      <c r="K1591"/>
      <c r="L1591"/>
      <c r="M1591"/>
      <c r="N1591" s="6" t="s">
        <v>42</v>
      </c>
      <c r="O1591"/>
      <c r="P1591"/>
      <c r="Q1591"/>
      <c r="R1591"/>
      <c r="S1591"/>
      <c r="T1591"/>
      <c r="U1591"/>
      <c r="V1591"/>
      <c r="W1591"/>
      <c r="X1591"/>
      <c r="Y1591"/>
      <c r="Z1591"/>
    </row>
    <row r="1592" spans="1:26" ht="189">
      <c r="A1592" s="6" t="s">
        <v>21</v>
      </c>
      <c r="B1592" s="6" t="s">
        <v>5147</v>
      </c>
      <c r="C1592" s="6" t="s">
        <v>5148</v>
      </c>
      <c r="D1592" s="6" t="str">
        <f t="shared" si="94"/>
        <v>J_note
Enumerator: For the remaining sections, you must interview the person who knows income and expenditures the most in the HH. Remind the respondent that these questions are about HH level income and expenditures, not individual.</v>
      </c>
      <c r="E1592" s="6" t="s">
        <v>5149</v>
      </c>
      <c r="F1592" s="6" t="str">
        <f t="shared" si="95"/>
        <v>J_note
Umukarani: Mu bice bisigaye, ugomba kuganira n'ufata ibyemezo mu bijyana n'ubukungu. Urasabwa kwibutsa uwo muganira ko ibi bibazo bitagenewe umuntu ku giti cye, ko ahubwo asubiza mu izina ry'urugo rwose.</v>
      </c>
      <c r="G1592"/>
      <c r="H1592"/>
      <c r="I1592"/>
      <c r="J1592"/>
      <c r="K1592"/>
      <c r="L1592"/>
      <c r="M1592"/>
      <c r="N1592" s="6"/>
      <c r="O1592"/>
      <c r="P1592"/>
      <c r="Q1592"/>
      <c r="R1592"/>
      <c r="S1592"/>
      <c r="T1592"/>
      <c r="U1592"/>
      <c r="V1592"/>
      <c r="W1592"/>
      <c r="X1592"/>
      <c r="Y1592"/>
      <c r="Z1592"/>
    </row>
    <row r="1593" spans="1:26" s="20" customFormat="1" ht="47.25">
      <c r="A1593" s="6" t="s">
        <v>35</v>
      </c>
      <c r="B1593" s="7" t="s">
        <v>5150</v>
      </c>
      <c r="C1593" s="687" t="s">
        <v>5150</v>
      </c>
      <c r="D1593" s="6" t="str">
        <f t="shared" si="94"/>
        <v>start_mod_J
start_mod_J</v>
      </c>
      <c r="E1593" s="7" t="s">
        <v>5150</v>
      </c>
      <c r="F1593" s="6" t="str">
        <f t="shared" si="95"/>
        <v>start_mod_J
start_mod_J</v>
      </c>
      <c r="G1593" s="6"/>
      <c r="H1593" s="6"/>
      <c r="I1593" s="6"/>
      <c r="J1593" s="12"/>
      <c r="K1593" s="6"/>
      <c r="L1593" s="6"/>
      <c r="M1593" s="6"/>
      <c r="N1593" s="6"/>
      <c r="O1593" s="6"/>
      <c r="P1593" s="6"/>
      <c r="Q1593" s="6" t="s">
        <v>37</v>
      </c>
      <c r="R1593" s="6"/>
    </row>
    <row r="1594" spans="1:26" s="462" customFormat="1" ht="110.25">
      <c r="A1594" s="462" t="s">
        <v>61</v>
      </c>
      <c r="B1594" s="688" t="s">
        <v>845</v>
      </c>
      <c r="C1594" s="691" t="s">
        <v>2766</v>
      </c>
      <c r="D1594" s="462" t="str">
        <f t="shared" si="94"/>
        <v>j_confirm
Within your household, are you best suited to answer questions about HH finances?</v>
      </c>
      <c r="E1594" s="690" t="s">
        <v>846</v>
      </c>
      <c r="F1594" s="462" t="str">
        <f t="shared" si="95"/>
        <v>j_confirm
Ese ni wowe uzi neza ibijyanye n'imikoreshereze y'amafaranga muri uru rugo?</v>
      </c>
      <c r="N1594" s="6" t="s">
        <v>42</v>
      </c>
    </row>
    <row r="1595" spans="1:26" s="465" customFormat="1" ht="409.6">
      <c r="A1595" s="462" t="s">
        <v>213</v>
      </c>
      <c r="B1595" s="688" t="s">
        <v>847</v>
      </c>
      <c r="C1595" s="689" t="s">
        <v>848</v>
      </c>
      <c r="D1595" s="462" t="str">
        <f t="shared" si="94"/>
        <v>new_resp
Please tell us who within the household can answer these questions</v>
      </c>
      <c r="E1595" s="690" t="s">
        <v>849</v>
      </c>
      <c r="F1595" s="462" t="str">
        <f t="shared" si="95"/>
        <v>new_resp
Tubwire undi twaganira nawe ushobora gusubiza ibi bibazo.</v>
      </c>
      <c r="J1595" s="471" t="s">
        <v>5403</v>
      </c>
      <c r="K1595" s="466" t="s">
        <v>5944</v>
      </c>
      <c r="L1595" s="462" t="s">
        <v>5151</v>
      </c>
      <c r="N1595" s="6" t="s">
        <v>42</v>
      </c>
      <c r="V1595" s="6" t="s">
        <v>5941</v>
      </c>
    </row>
    <row r="1596" spans="1:26" s="465" customFormat="1" ht="126">
      <c r="A1596" s="462" t="s">
        <v>61</v>
      </c>
      <c r="B1596" s="688" t="s">
        <v>850</v>
      </c>
      <c r="C1596" s="691" t="s">
        <v>851</v>
      </c>
      <c r="D1596" s="462" t="str">
        <f t="shared" si="94"/>
        <v>new_resp_yn
Is this person available?  
Enumerator: If the person is available, interview them with the following questions. If not available, make an appointment to come back to the household.</v>
      </c>
      <c r="E1596" s="690" t="s">
        <v>852</v>
      </c>
      <c r="F1596" s="462" t="str">
        <f t="shared" si="95"/>
        <v>new_resp_yn
Ese uyu muntu arahari? 
Ubaza: Niba ahari, mubaze ibibazo bikurikira. Niba adahari, baza igihe azaba ahari uzagaruke kumubaza.</v>
      </c>
      <c r="L1596" s="462" t="s">
        <v>5151</v>
      </c>
      <c r="N1596" s="6" t="s">
        <v>42</v>
      </c>
    </row>
    <row r="1597" spans="1:26" s="465" customFormat="1" ht="409.5">
      <c r="A1597" s="462" t="s">
        <v>61</v>
      </c>
      <c r="B1597" s="688" t="s">
        <v>853</v>
      </c>
      <c r="C1597" s="692" t="s">
        <v>6475</v>
      </c>
      <c r="D1597" s="462" t="str">
        <f t="shared" si="94"/>
        <v>J_consent
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v>
      </c>
      <c r="E1597" s="462" t="s">
        <v>6474</v>
      </c>
      <c r="F1597" s="462" t="str">
        <f t="shared" si="95"/>
        <v>J_consent
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v>
      </c>
      <c r="L1597" s="462" t="s">
        <v>5152</v>
      </c>
      <c r="N1597" s="6" t="s">
        <v>42</v>
      </c>
    </row>
    <row r="1598" spans="1:26" s="465" customFormat="1" ht="63">
      <c r="A1598" s="462" t="s">
        <v>3256</v>
      </c>
      <c r="B1598" s="688" t="s">
        <v>5153</v>
      </c>
      <c r="C1598" s="691" t="s">
        <v>854</v>
      </c>
      <c r="D1598" s="462" t="str">
        <f t="shared" si="94"/>
        <v>new_resp_avail
The respondent for these modules is available</v>
      </c>
      <c r="E1598" s="693" t="s">
        <v>854</v>
      </c>
      <c r="F1598" s="462" t="str">
        <f t="shared" si="95"/>
        <v>new_resp_avail
The respondent for these modules is available</v>
      </c>
      <c r="L1598" s="462" t="s">
        <v>5154</v>
      </c>
      <c r="N1598" s="6"/>
    </row>
    <row r="1599" spans="1:26" s="6" customFormat="1" ht="63">
      <c r="A1599" s="6" t="s">
        <v>21</v>
      </c>
      <c r="B1599" s="6" t="s">
        <v>5155</v>
      </c>
      <c r="C1599" s="680" t="s">
        <v>5156</v>
      </c>
      <c r="D1599" s="6" t="str">
        <f t="shared" si="94"/>
        <v>Module_J
Module J: Income and Expenditures</v>
      </c>
      <c r="E1599" s="6" t="s">
        <v>5156</v>
      </c>
      <c r="F1599" s="6" t="str">
        <f t="shared" si="95"/>
        <v>Module_J
Module J: Income and Expenditures</v>
      </c>
    </row>
    <row r="1600" spans="1:26" ht="47.25">
      <c r="A1600" s="6" t="s">
        <v>139</v>
      </c>
      <c r="B1600" s="6" t="s">
        <v>5157</v>
      </c>
      <c r="C1600" s="6" t="s">
        <v>5158</v>
      </c>
      <c r="D1600" s="6" t="str">
        <f t="shared" si="94"/>
        <v>Module_J1_confirm
1. Income</v>
      </c>
      <c r="E1600" s="6" t="s">
        <v>5158</v>
      </c>
      <c r="F1600" s="6" t="str">
        <f t="shared" si="95"/>
        <v>Module_J1_confirm
1. Income</v>
      </c>
      <c r="G1600" s="6"/>
      <c r="H1600" s="6"/>
      <c r="I1600" s="6"/>
      <c r="J1600" s="6"/>
      <c r="K1600" s="6"/>
      <c r="L1600" s="6"/>
      <c r="M1600" s="6"/>
      <c r="N1600" s="6" t="s">
        <v>42</v>
      </c>
      <c r="O1600"/>
      <c r="P1600"/>
      <c r="Q1600"/>
      <c r="R1600"/>
      <c r="S1600"/>
      <c r="T1600"/>
      <c r="U1600"/>
      <c r="V1600"/>
      <c r="W1600"/>
      <c r="X1600"/>
      <c r="Y1600"/>
      <c r="Z1600"/>
    </row>
    <row r="1601" spans="1:26" ht="47.25">
      <c r="A1601" s="6" t="s">
        <v>3256</v>
      </c>
      <c r="B1601" s="6" t="s">
        <v>5159</v>
      </c>
      <c r="C1601" s="6" t="s">
        <v>5159</v>
      </c>
      <c r="D1601" s="6" t="str">
        <f t="shared" si="94"/>
        <v>income_gr
income_gr</v>
      </c>
      <c r="E1601" s="6" t="s">
        <v>5159</v>
      </c>
      <c r="F1601" s="6" t="str">
        <f t="shared" si="95"/>
        <v>income_gr
income_gr</v>
      </c>
      <c r="G1601"/>
      <c r="H1601"/>
      <c r="I1601" s="6" t="s">
        <v>5160</v>
      </c>
      <c r="J1601"/>
      <c r="K1601"/>
      <c r="L1601"/>
      <c r="M1601"/>
      <c r="N1601" s="6"/>
      <c r="O1601"/>
      <c r="P1601"/>
      <c r="Q1601"/>
      <c r="R1601"/>
      <c r="S1601"/>
      <c r="T1601"/>
      <c r="U1601"/>
      <c r="V1601"/>
      <c r="W1601"/>
      <c r="X1601"/>
      <c r="Y1601"/>
      <c r="Z1601"/>
    </row>
    <row r="1602" spans="1:26" ht="110.25">
      <c r="A1602" s="6" t="s">
        <v>21</v>
      </c>
      <c r="B1602" s="6" t="s">
        <v>855</v>
      </c>
      <c r="C1602" s="463" t="s">
        <v>5161</v>
      </c>
      <c r="D1602" s="463" t="str">
        <f t="shared" si="94"/>
        <v>INC_note
From May 1st 2016 through April 30th 2017, how much did you EARN FROM:</v>
      </c>
      <c r="E1602" s="6" t="s">
        <v>6765</v>
      </c>
      <c r="F1602" s="6" t="str">
        <f t="shared" si="95"/>
        <v>INC_note
Kuva ku itariki ya mbere Gicurasi 2016 kugeza 30 Mata 2017 ni amafaranga angahe WINJIJE MURI:</v>
      </c>
      <c r="G1602"/>
      <c r="H1602"/>
      <c r="I1602"/>
      <c r="J1602"/>
      <c r="K1602"/>
      <c r="L1602"/>
      <c r="M1602"/>
      <c r="N1602" s="6"/>
      <c r="O1602"/>
      <c r="P1602"/>
      <c r="Q1602"/>
      <c r="R1602"/>
      <c r="S1602"/>
      <c r="T1602"/>
      <c r="U1602"/>
      <c r="V1602"/>
      <c r="W1602"/>
      <c r="X1602"/>
      <c r="Y1602"/>
      <c r="Z1602"/>
    </row>
    <row r="1603" spans="1:26" ht="94.5">
      <c r="A1603" s="6" t="s">
        <v>47</v>
      </c>
      <c r="B1603" s="6" t="s">
        <v>856</v>
      </c>
      <c r="C1603" s="6" t="s">
        <v>5162</v>
      </c>
      <c r="D1603" s="6" t="str">
        <f t="shared" si="94"/>
        <v>IE_01
Selling livestock products (eggs, milk, meat, etc) (RWF)</v>
      </c>
      <c r="E1603" s="6" t="s">
        <v>857</v>
      </c>
      <c r="F1603" s="6" t="str">
        <f t="shared" si="95"/>
        <v>IE_01
Kugurisha ibikomoka ku matungo ( aha twavuga amavuta y’inka, amata na foromaji) (RWF)</v>
      </c>
      <c r="G1603"/>
      <c r="H1603"/>
      <c r="I1603"/>
      <c r="J1603" s="6" t="s">
        <v>5163</v>
      </c>
      <c r="K1603"/>
      <c r="L1603"/>
      <c r="M1603"/>
      <c r="N1603" s="6" t="s">
        <v>42</v>
      </c>
      <c r="O1603"/>
      <c r="P1603"/>
      <c r="Q1603"/>
      <c r="R1603"/>
      <c r="S1603"/>
      <c r="T1603"/>
      <c r="U1603"/>
      <c r="V1603"/>
      <c r="W1603"/>
      <c r="X1603"/>
      <c r="Y1603"/>
      <c r="Z1603"/>
    </row>
    <row r="1604" spans="1:26" ht="63">
      <c r="A1604" s="6" t="s">
        <v>47</v>
      </c>
      <c r="B1604" s="6" t="s">
        <v>858</v>
      </c>
      <c r="C1604" s="6" t="s">
        <v>859</v>
      </c>
      <c r="D1604" s="6" t="str">
        <f t="shared" si="94"/>
        <v>IE_02
Gifts or In-Kind Transfers(RWF)</v>
      </c>
      <c r="E1604" s="6" t="s">
        <v>6781</v>
      </c>
      <c r="F1604" s="6" t="str">
        <f t="shared" si="95"/>
        <v>IE_02
kohererezwa impano zitari amafaranga (RWF)</v>
      </c>
      <c r="G1604"/>
      <c r="H1604"/>
      <c r="I1604"/>
      <c r="J1604" s="6" t="s">
        <v>5163</v>
      </c>
      <c r="K1604"/>
      <c r="L1604"/>
      <c r="M1604"/>
      <c r="N1604" s="6" t="s">
        <v>42</v>
      </c>
      <c r="O1604"/>
      <c r="P1604"/>
      <c r="Q1604"/>
      <c r="R1604"/>
      <c r="S1604"/>
      <c r="T1604"/>
      <c r="U1604"/>
      <c r="V1604"/>
      <c r="W1604"/>
      <c r="X1604"/>
      <c r="Y1604"/>
      <c r="Z1604"/>
    </row>
    <row r="1605" spans="1:26" ht="63">
      <c r="A1605" s="6" t="s">
        <v>47</v>
      </c>
      <c r="B1605" s="6" t="s">
        <v>861</v>
      </c>
      <c r="C1605" s="6" t="s">
        <v>5164</v>
      </c>
      <c r="D1605" s="6" t="str">
        <f t="shared" si="94"/>
        <v>IE_03
Transfers (monetary) (RWF)</v>
      </c>
      <c r="E1605" s="6" t="s">
        <v>5165</v>
      </c>
      <c r="F1605" s="6" t="str">
        <f t="shared" si="95"/>
        <v>IE_03
Kohererezanya amafaranga (RWF)</v>
      </c>
      <c r="G1605"/>
      <c r="H1605"/>
      <c r="I1605"/>
      <c r="J1605" s="6" t="s">
        <v>5163</v>
      </c>
      <c r="K1605"/>
      <c r="L1605"/>
      <c r="M1605"/>
      <c r="N1605" s="6" t="s">
        <v>42</v>
      </c>
      <c r="O1605"/>
      <c r="P1605"/>
      <c r="Q1605"/>
      <c r="R1605"/>
      <c r="S1605"/>
      <c r="T1605"/>
      <c r="U1605"/>
      <c r="V1605"/>
      <c r="W1605"/>
      <c r="X1605"/>
      <c r="Y1605"/>
      <c r="Z1605"/>
    </row>
    <row r="1606" spans="1:26" ht="63">
      <c r="A1606" s="6" t="s">
        <v>47</v>
      </c>
      <c r="B1606" s="6" t="s">
        <v>862</v>
      </c>
      <c r="C1606" s="6" t="s">
        <v>863</v>
      </c>
      <c r="D1606" s="6" t="str">
        <f t="shared" si="94"/>
        <v>IE_04
Terracing for LWH  (RWF)</v>
      </c>
      <c r="E1606" s="6" t="s">
        <v>5166</v>
      </c>
      <c r="F1606" s="6" t="str">
        <f t="shared" si="95"/>
        <v>IE_04
mu gukora amaterasi ya LWH  (RWF)</v>
      </c>
      <c r="G1606"/>
      <c r="H1606"/>
      <c r="I1606"/>
      <c r="J1606" s="6" t="s">
        <v>5163</v>
      </c>
      <c r="K1606"/>
      <c r="L1606"/>
      <c r="M1606"/>
      <c r="N1606" s="6" t="s">
        <v>42</v>
      </c>
      <c r="O1606"/>
      <c r="P1606"/>
      <c r="Q1606"/>
      <c r="R1606"/>
      <c r="S1606"/>
      <c r="T1606"/>
      <c r="U1606"/>
      <c r="V1606"/>
      <c r="W1606"/>
      <c r="X1606"/>
      <c r="Y1606"/>
      <c r="Z1606"/>
    </row>
    <row r="1607" spans="1:26" ht="63">
      <c r="A1607" s="6" t="s">
        <v>47</v>
      </c>
      <c r="B1607" s="6" t="s">
        <v>864</v>
      </c>
      <c r="C1607" s="6" t="s">
        <v>865</v>
      </c>
      <c r="D1607" s="6" t="str">
        <f t="shared" si="94"/>
        <v>IE_05
Nurseries for LWH  (RWF)</v>
      </c>
      <c r="E1607" s="6" t="s">
        <v>5167</v>
      </c>
      <c r="F1607" s="6" t="str">
        <f t="shared" si="95"/>
        <v>IE_05
mu gukora pepiniyeri za LWH  (RWF)</v>
      </c>
      <c r="G1607"/>
      <c r="H1607"/>
      <c r="I1607"/>
      <c r="J1607" s="6" t="s">
        <v>5168</v>
      </c>
      <c r="K1607"/>
      <c r="L1607"/>
      <c r="M1607"/>
      <c r="N1607" s="6" t="s">
        <v>42</v>
      </c>
      <c r="O1607"/>
      <c r="P1607"/>
      <c r="Q1607"/>
      <c r="R1607"/>
      <c r="S1607"/>
      <c r="T1607"/>
      <c r="U1607"/>
      <c r="V1607"/>
      <c r="W1607"/>
      <c r="X1607"/>
      <c r="Y1607"/>
      <c r="Z1607"/>
    </row>
    <row r="1608" spans="1:26" ht="63">
      <c r="A1608" s="6" t="s">
        <v>47</v>
      </c>
      <c r="B1608" s="6" t="s">
        <v>866</v>
      </c>
      <c r="C1608" s="6" t="s">
        <v>867</v>
      </c>
      <c r="D1608" s="6" t="str">
        <f t="shared" si="94"/>
        <v>IE_06
Composting for LWH  (RWF)</v>
      </c>
      <c r="E1608" s="6" t="s">
        <v>5169</v>
      </c>
      <c r="F1608" s="6" t="str">
        <f t="shared" si="95"/>
        <v>IE_06
mu gukora ifumbire ya Luwahu  (RWF)</v>
      </c>
      <c r="G1608"/>
      <c r="H1608"/>
      <c r="I1608"/>
      <c r="J1608" s="6" t="s">
        <v>5168</v>
      </c>
      <c r="K1608"/>
      <c r="L1608"/>
      <c r="M1608"/>
      <c r="N1608" s="6" t="s">
        <v>42</v>
      </c>
      <c r="O1608"/>
      <c r="P1608"/>
      <c r="Q1608"/>
      <c r="R1608"/>
      <c r="S1608"/>
      <c r="T1608"/>
      <c r="U1608"/>
      <c r="V1608"/>
      <c r="W1608"/>
      <c r="X1608"/>
      <c r="Y1608"/>
      <c r="Z1608"/>
    </row>
    <row r="1609" spans="1:26" ht="78.75">
      <c r="A1609" s="6" t="s">
        <v>47</v>
      </c>
      <c r="B1609" s="6" t="s">
        <v>868</v>
      </c>
      <c r="C1609" s="6" t="s">
        <v>869</v>
      </c>
      <c r="D1609" s="6" t="str">
        <f t="shared" si="94"/>
        <v>IE_07
Irrigator/Operator for WUA/LWH (RWF)</v>
      </c>
      <c r="E1609" s="6" t="s">
        <v>5170</v>
      </c>
      <c r="F1609" s="6" t="str">
        <f t="shared" si="95"/>
        <v>IE_07
Ushinzwe kuhira mu itsinda ry'abakoresha amazi/Luwahu (RWF)</v>
      </c>
      <c r="G1609"/>
      <c r="H1609"/>
      <c r="I1609"/>
      <c r="J1609" s="6" t="s">
        <v>5163</v>
      </c>
      <c r="K1609"/>
      <c r="L1609"/>
      <c r="M1609"/>
      <c r="N1609" s="6" t="s">
        <v>42</v>
      </c>
      <c r="O1609"/>
      <c r="P1609"/>
      <c r="Q1609"/>
      <c r="R1609"/>
      <c r="S1609"/>
      <c r="T1609"/>
      <c r="U1609"/>
      <c r="V1609"/>
      <c r="W1609"/>
      <c r="X1609"/>
      <c r="Y1609"/>
      <c r="Z1609"/>
    </row>
    <row r="1610" spans="1:26" ht="63">
      <c r="A1610" s="6" t="s">
        <v>47</v>
      </c>
      <c r="B1610" s="6" t="s">
        <v>870</v>
      </c>
      <c r="C1610" s="6" t="s">
        <v>871</v>
      </c>
      <c r="D1610" s="6" t="str">
        <f t="shared" si="94"/>
        <v>IE_08
Working for the investor</v>
      </c>
      <c r="E1610" s="6" t="s">
        <v>5171</v>
      </c>
      <c r="F1610" s="6" t="str">
        <f t="shared" si="95"/>
        <v>IE_08
Gukorera umushoramari (RWF)</v>
      </c>
      <c r="G1610"/>
      <c r="H1610"/>
      <c r="I1610"/>
      <c r="J1610" s="6" t="s">
        <v>5163</v>
      </c>
      <c r="K1610"/>
      <c r="L1610"/>
      <c r="M1610"/>
      <c r="N1610" s="6" t="s">
        <v>42</v>
      </c>
      <c r="O1610"/>
      <c r="P1610"/>
      <c r="Q1610"/>
      <c r="R1610"/>
      <c r="S1610"/>
      <c r="T1610"/>
      <c r="U1610"/>
      <c r="V1610"/>
      <c r="W1610"/>
      <c r="X1610"/>
      <c r="Y1610"/>
      <c r="Z1610"/>
    </row>
    <row r="1611" spans="1:26" ht="47.25">
      <c r="A1611" s="6" t="s">
        <v>3258</v>
      </c>
      <c r="B1611"/>
      <c r="C1611" s="20"/>
      <c r="D1611" s="6" t="str">
        <f t="shared" si="94"/>
        <v xml:space="preserve">
</v>
      </c>
      <c r="E1611" s="20"/>
      <c r="F1611" s="6" t="str">
        <f t="shared" si="95"/>
        <v xml:space="preserve">
</v>
      </c>
      <c r="G1611"/>
      <c r="H1611"/>
      <c r="I1611"/>
      <c r="J1611"/>
      <c r="K1611" s="20"/>
      <c r="L1611"/>
      <c r="M1611"/>
      <c r="N1611" s="6"/>
      <c r="O1611"/>
      <c r="P1611"/>
      <c r="Q1611"/>
      <c r="R1611"/>
      <c r="S1611"/>
      <c r="T1611"/>
      <c r="U1611"/>
      <c r="V1611"/>
      <c r="W1611"/>
      <c r="X1611"/>
      <c r="Y1611"/>
      <c r="Z1611"/>
    </row>
    <row r="1612" spans="1:26" ht="63">
      <c r="A1612" s="6" t="s">
        <v>58</v>
      </c>
      <c r="B1612" s="6" t="s">
        <v>5172</v>
      </c>
      <c r="C1612" s="6" t="s">
        <v>5173</v>
      </c>
      <c r="D1612" s="6" t="str">
        <f t="shared" si="94"/>
        <v>inc_tot
Sum of all income (IE_01-IE_08)</v>
      </c>
      <c r="E1612" s="6" t="s">
        <v>5173</v>
      </c>
      <c r="F1612" s="6" t="str">
        <f t="shared" si="95"/>
        <v>inc_tot
Sum of all income (IE_01-IE_08)</v>
      </c>
      <c r="G1612"/>
      <c r="H1612"/>
      <c r="I1612"/>
      <c r="J1612"/>
      <c r="K1612"/>
      <c r="L1612"/>
      <c r="M1612"/>
      <c r="N1612" s="6"/>
      <c r="O1612"/>
      <c r="P1612"/>
      <c r="Q1612" s="6" t="s">
        <v>5174</v>
      </c>
      <c r="R1612"/>
      <c r="S1612"/>
      <c r="T1612"/>
      <c r="U1612"/>
      <c r="V1612"/>
      <c r="W1612"/>
      <c r="X1612"/>
      <c r="Y1612"/>
      <c r="Z1612"/>
    </row>
    <row r="1613" spans="1:26" ht="90">
      <c r="A1613" s="462" t="s">
        <v>61</v>
      </c>
      <c r="B1613" s="6" t="s">
        <v>5175</v>
      </c>
      <c r="C1613" s="6" t="s">
        <v>5176</v>
      </c>
      <c r="D1613" s="6" t="str">
        <f t="shared" si="94"/>
        <v>inc_tot_w
Alert!  The HH reported "0" income in total.  Are you sure this is correct?</v>
      </c>
      <c r="E1613" s="6" t="s">
        <v>5176</v>
      </c>
      <c r="F1613" s="6" t="str">
        <f t="shared" si="95"/>
        <v>inc_tot_w
Alert!  The HH reported "0" income in total.  Are you sure this is correct?</v>
      </c>
      <c r="G1613"/>
      <c r="H1613"/>
      <c r="I1613"/>
      <c r="J1613" s="6" t="s">
        <v>273</v>
      </c>
      <c r="K1613" s="19" t="s">
        <v>4260</v>
      </c>
      <c r="L1613" s="6" t="s">
        <v>5177</v>
      </c>
      <c r="M1613"/>
      <c r="N1613" s="6" t="s">
        <v>42</v>
      </c>
      <c r="O1613"/>
      <c r="P1613"/>
      <c r="Q1613"/>
      <c r="R1613"/>
      <c r="S1613"/>
      <c r="T1613"/>
      <c r="U1613"/>
      <c r="V1613"/>
      <c r="W1613"/>
      <c r="X1613"/>
      <c r="Y1613"/>
      <c r="Z1613"/>
    </row>
    <row r="1614" spans="1:26" ht="47.25">
      <c r="A1614" s="6" t="s">
        <v>139</v>
      </c>
      <c r="B1614" s="6" t="s">
        <v>5178</v>
      </c>
      <c r="C1614" s="6" t="s">
        <v>872</v>
      </c>
      <c r="D1614" s="6" t="str">
        <f t="shared" si="94"/>
        <v>Module_J2_confirm
2. Expenditures: Frequent</v>
      </c>
      <c r="E1614" s="6" t="s">
        <v>872</v>
      </c>
      <c r="F1614" s="6" t="str">
        <f t="shared" si="95"/>
        <v>Module_J2_confirm
2. Expenditures: Frequent</v>
      </c>
      <c r="G1614"/>
      <c r="H1614"/>
      <c r="I1614"/>
      <c r="J1614"/>
      <c r="K1614"/>
      <c r="L1614"/>
      <c r="M1614"/>
      <c r="N1614" s="6" t="s">
        <v>42</v>
      </c>
      <c r="O1614"/>
      <c r="P1614"/>
      <c r="Q1614"/>
      <c r="R1614"/>
      <c r="S1614"/>
      <c r="T1614"/>
      <c r="U1614"/>
      <c r="V1614"/>
      <c r="W1614"/>
      <c r="X1614"/>
      <c r="Y1614"/>
      <c r="Z1614"/>
    </row>
    <row r="1615" spans="1:26" ht="47.25">
      <c r="A1615" s="6" t="s">
        <v>3256</v>
      </c>
      <c r="B1615" s="6" t="s">
        <v>5179</v>
      </c>
      <c r="C1615" s="6" t="s">
        <v>5179</v>
      </c>
      <c r="D1615" s="6" t="str">
        <f t="shared" si="94"/>
        <v>Frequent_exp
Frequent_exp</v>
      </c>
      <c r="E1615" s="6" t="s">
        <v>5179</v>
      </c>
      <c r="F1615" s="6" t="str">
        <f t="shared" si="95"/>
        <v>Frequent_exp
Frequent_exp</v>
      </c>
      <c r="G1615"/>
      <c r="H1615"/>
      <c r="I1615" s="6" t="s">
        <v>5160</v>
      </c>
      <c r="J1615"/>
      <c r="K1615"/>
      <c r="L1615"/>
      <c r="M1615"/>
      <c r="N1615" s="6"/>
      <c r="O1615"/>
      <c r="P1615"/>
      <c r="Q1615"/>
      <c r="R1615"/>
      <c r="S1615"/>
      <c r="T1615"/>
      <c r="U1615"/>
      <c r="V1615"/>
      <c r="W1615"/>
      <c r="X1615"/>
      <c r="Y1615"/>
      <c r="Z1615"/>
    </row>
    <row r="1616" spans="1:26" ht="94.5">
      <c r="A1616" s="6" t="s">
        <v>21</v>
      </c>
      <c r="B1616" s="6" t="s">
        <v>873</v>
      </c>
      <c r="C1616" s="6" t="s">
        <v>874</v>
      </c>
      <c r="D1616" s="6" t="str">
        <f t="shared" si="94"/>
        <v>EXPW_note
In the last 1 week, how much did you SPEND on the following:</v>
      </c>
      <c r="E1616" s="6" t="s">
        <v>5180</v>
      </c>
      <c r="F1616" s="6" t="str">
        <f t="shared" si="95"/>
        <v>EXPW_note
Mu  cyumweru gishize, ibintu bikurikira byabatwaye amafaranga angahe?</v>
      </c>
      <c r="G1616"/>
      <c r="H1616"/>
      <c r="I1616"/>
      <c r="J1616"/>
      <c r="K1616"/>
      <c r="L1616"/>
      <c r="M1616"/>
      <c r="N1616" s="6"/>
      <c r="O1616"/>
      <c r="P1616"/>
      <c r="Q1616"/>
      <c r="R1616"/>
      <c r="S1616"/>
      <c r="T1616"/>
      <c r="U1616"/>
      <c r="V1616"/>
      <c r="W1616"/>
      <c r="X1616"/>
      <c r="Y1616"/>
      <c r="Z1616"/>
    </row>
    <row r="1617" spans="1:26" ht="47.25">
      <c r="A1617" s="694" t="s">
        <v>47</v>
      </c>
      <c r="B1617" s="694" t="s">
        <v>875</v>
      </c>
      <c r="C1617" s="6" t="s">
        <v>876</v>
      </c>
      <c r="D1617" s="6" t="str">
        <f t="shared" si="94"/>
        <v>IE_20
Transportation (RWF)</v>
      </c>
      <c r="E1617" s="6" t="s">
        <v>877</v>
      </c>
      <c r="F1617" s="6" t="str">
        <f t="shared" si="95"/>
        <v>IE_20
Ingendo (RWF)</v>
      </c>
      <c r="G1617" s="6"/>
      <c r="H1617" s="6"/>
      <c r="I1617"/>
      <c r="J1617" s="6" t="s">
        <v>5163</v>
      </c>
      <c r="K1617"/>
      <c r="L1617"/>
      <c r="M1617"/>
      <c r="N1617" s="6" t="s">
        <v>42</v>
      </c>
      <c r="O1617"/>
      <c r="P1617"/>
      <c r="Q1617"/>
      <c r="R1617"/>
      <c r="S1617"/>
      <c r="T1617"/>
      <c r="U1617"/>
      <c r="V1617"/>
      <c r="W1617"/>
      <c r="X1617"/>
      <c r="Y1617"/>
      <c r="Z1617"/>
    </row>
    <row r="1618" spans="1:26" ht="47.25">
      <c r="A1618" s="694" t="s">
        <v>47</v>
      </c>
      <c r="B1618" s="694" t="s">
        <v>878</v>
      </c>
      <c r="C1618" s="6" t="s">
        <v>879</v>
      </c>
      <c r="D1618" s="6" t="str">
        <f t="shared" si="94"/>
        <v>IE_21
Communication (RWF)</v>
      </c>
      <c r="E1618" s="6" t="s">
        <v>880</v>
      </c>
      <c r="F1618" s="6" t="str">
        <f t="shared" si="95"/>
        <v>IE_21
Itumanaho (RWF)</v>
      </c>
      <c r="G1618" s="6"/>
      <c r="H1618" s="6"/>
      <c r="I1618"/>
      <c r="J1618" s="6" t="s">
        <v>5163</v>
      </c>
      <c r="K1618"/>
      <c r="L1618"/>
      <c r="M1618"/>
      <c r="N1618" s="6" t="s">
        <v>42</v>
      </c>
      <c r="O1618"/>
      <c r="P1618"/>
      <c r="Q1618"/>
      <c r="R1618"/>
      <c r="S1618"/>
      <c r="T1618"/>
      <c r="U1618"/>
      <c r="V1618"/>
      <c r="W1618"/>
      <c r="X1618"/>
      <c r="Y1618"/>
      <c r="Z1618"/>
    </row>
    <row r="1619" spans="1:26" ht="63">
      <c r="A1619" s="694" t="s">
        <v>47</v>
      </c>
      <c r="B1619" s="694" t="s">
        <v>881</v>
      </c>
      <c r="C1619" s="6" t="s">
        <v>882</v>
      </c>
      <c r="D1619" s="6" t="str">
        <f t="shared" ref="D1619:D1682" si="96">$B1619&amp;"
"&amp;$C1619</f>
        <v>IE_22
Clothing and personal belongings (RWF)</v>
      </c>
      <c r="E1619" s="6" t="s">
        <v>883</v>
      </c>
      <c r="F1619" s="6" t="str">
        <f t="shared" si="95"/>
        <v>IE_22
Imyambaro n’ibindi bintu bwite (RWF)</v>
      </c>
      <c r="G1619" s="6"/>
      <c r="H1619" s="6"/>
      <c r="I1619"/>
      <c r="J1619" s="6" t="s">
        <v>5163</v>
      </c>
      <c r="K1619"/>
      <c r="L1619"/>
      <c r="M1619"/>
      <c r="N1619" s="6" t="s">
        <v>42</v>
      </c>
      <c r="O1619"/>
      <c r="P1619"/>
      <c r="Q1619"/>
      <c r="R1619"/>
      <c r="S1619"/>
      <c r="T1619"/>
      <c r="U1619"/>
      <c r="V1619"/>
      <c r="W1619"/>
      <c r="X1619"/>
      <c r="Y1619"/>
      <c r="Z1619"/>
    </row>
    <row r="1620" spans="1:26" ht="78.75">
      <c r="A1620" s="694" t="s">
        <v>47</v>
      </c>
      <c r="B1620" s="694" t="s">
        <v>884</v>
      </c>
      <c r="C1620" s="6" t="s">
        <v>885</v>
      </c>
      <c r="D1620" s="6" t="str">
        <f t="shared" si="96"/>
        <v>IE_23
Leisure (going to bar, watching sports, watching film) (RWF)</v>
      </c>
      <c r="E1620" s="6" t="s">
        <v>886</v>
      </c>
      <c r="F1620" s="6" t="str">
        <f t="shared" si="95"/>
        <v>IE_23
Imyidagaduro( akabare, kureba umupira,kureba filimi) (RWF)</v>
      </c>
      <c r="G1620" s="6"/>
      <c r="H1620" s="6"/>
      <c r="I1620"/>
      <c r="J1620" s="6" t="s">
        <v>5163</v>
      </c>
      <c r="K1620"/>
      <c r="L1620"/>
      <c r="M1620"/>
      <c r="N1620" s="6" t="s">
        <v>42</v>
      </c>
      <c r="O1620"/>
      <c r="P1620"/>
      <c r="Q1620"/>
      <c r="R1620"/>
      <c r="S1620"/>
      <c r="T1620"/>
      <c r="U1620"/>
      <c r="V1620"/>
      <c r="W1620"/>
      <c r="X1620"/>
      <c r="Y1620"/>
      <c r="Z1620"/>
    </row>
    <row r="1621" spans="1:26" ht="47.25">
      <c r="A1621" s="694" t="s">
        <v>47</v>
      </c>
      <c r="B1621" s="694" t="s">
        <v>887</v>
      </c>
      <c r="C1621" s="6" t="s">
        <v>888</v>
      </c>
      <c r="D1621" s="6" t="str">
        <f t="shared" si="96"/>
        <v>IE_24
Water (RWF)</v>
      </c>
      <c r="E1621" s="6" t="s">
        <v>889</v>
      </c>
      <c r="F1621" s="6" t="str">
        <f t="shared" si="95"/>
        <v>IE_24
Amazi (RWF)</v>
      </c>
      <c r="G1621" s="6"/>
      <c r="H1621" s="6"/>
      <c r="I1621"/>
      <c r="J1621" s="6" t="s">
        <v>5163</v>
      </c>
      <c r="K1621"/>
      <c r="L1621"/>
      <c r="M1621"/>
      <c r="N1621" s="6" t="s">
        <v>42</v>
      </c>
      <c r="O1621"/>
      <c r="P1621"/>
      <c r="Q1621"/>
      <c r="R1621"/>
      <c r="S1621"/>
      <c r="T1621"/>
      <c r="U1621"/>
      <c r="V1621"/>
      <c r="W1621"/>
      <c r="X1621"/>
      <c r="Y1621"/>
      <c r="Z1621"/>
    </row>
    <row r="1622" spans="1:26" ht="47.25">
      <c r="A1622" s="694" t="s">
        <v>47</v>
      </c>
      <c r="B1622" s="694" t="s">
        <v>890</v>
      </c>
      <c r="C1622" s="6" t="s">
        <v>5181</v>
      </c>
      <c r="D1622" s="6" t="str">
        <f t="shared" si="96"/>
        <v>IE_25
Electricity (RWF)</v>
      </c>
      <c r="E1622" s="6" t="s">
        <v>5182</v>
      </c>
      <c r="F1622" s="6" t="str">
        <f t="shared" ref="F1622:F1686" si="97">$B1622&amp;"
"&amp;$E1622</f>
        <v>IE_25
Amashanyarazi (RWF)</v>
      </c>
      <c r="G1622" s="6"/>
      <c r="H1622" s="6"/>
      <c r="I1622"/>
      <c r="J1622" s="6" t="s">
        <v>5163</v>
      </c>
      <c r="K1622"/>
      <c r="L1622"/>
      <c r="M1622"/>
      <c r="N1622" s="6" t="s">
        <v>42</v>
      </c>
      <c r="O1622"/>
      <c r="P1622"/>
      <c r="Q1622"/>
      <c r="R1622"/>
      <c r="S1622"/>
      <c r="T1622"/>
      <c r="U1622"/>
      <c r="V1622"/>
      <c r="W1622"/>
      <c r="X1622"/>
      <c r="Y1622"/>
      <c r="Z1622"/>
    </row>
    <row r="1623" spans="1:26" ht="47.25">
      <c r="A1623" s="694" t="s">
        <v>3258</v>
      </c>
      <c r="B1623" s="694"/>
      <c r="C1623"/>
      <c r="D1623" s="6" t="str">
        <f t="shared" si="96"/>
        <v xml:space="preserve">
</v>
      </c>
      <c r="E1623"/>
      <c r="F1623" s="6" t="str">
        <f t="shared" si="97"/>
        <v xml:space="preserve">
</v>
      </c>
      <c r="G1623"/>
      <c r="H1623"/>
      <c r="I1623"/>
      <c r="J1623"/>
      <c r="K1623"/>
      <c r="L1623"/>
      <c r="M1623"/>
      <c r="N1623" s="6"/>
      <c r="O1623"/>
      <c r="P1623"/>
      <c r="Q1623"/>
      <c r="R1623"/>
      <c r="S1623"/>
      <c r="T1623"/>
      <c r="U1623"/>
      <c r="V1623"/>
      <c r="W1623"/>
      <c r="X1623"/>
      <c r="Y1623"/>
      <c r="Z1623"/>
    </row>
    <row r="1624" spans="1:26" ht="47.25">
      <c r="A1624" s="694" t="s">
        <v>58</v>
      </c>
      <c r="B1624" s="694" t="s">
        <v>5183</v>
      </c>
      <c r="C1624" s="6" t="s">
        <v>5184</v>
      </c>
      <c r="D1624" s="6" t="str">
        <f t="shared" si="96"/>
        <v>EXP_reg_tot
Total of Frequent Expenditures</v>
      </c>
      <c r="E1624"/>
      <c r="F1624" s="6" t="str">
        <f t="shared" si="97"/>
        <v xml:space="preserve">EXP_reg_tot
</v>
      </c>
      <c r="G1624"/>
      <c r="H1624"/>
      <c r="I1624"/>
      <c r="J1624"/>
      <c r="K1624"/>
      <c r="L1624"/>
      <c r="M1624"/>
      <c r="N1624" s="6"/>
      <c r="O1624"/>
      <c r="P1624"/>
      <c r="Q1624" s="6" t="s">
        <v>5185</v>
      </c>
      <c r="R1624"/>
      <c r="S1624"/>
      <c r="T1624"/>
      <c r="U1624"/>
      <c r="V1624"/>
      <c r="W1624"/>
      <c r="X1624"/>
      <c r="Y1624"/>
      <c r="Z1624"/>
    </row>
    <row r="1625" spans="1:26" ht="94.5">
      <c r="A1625" s="694" t="s">
        <v>61</v>
      </c>
      <c r="B1625" s="694" t="s">
        <v>5186</v>
      </c>
      <c r="C1625" s="695" t="s">
        <v>5187</v>
      </c>
      <c r="D1625" s="6" t="str">
        <f t="shared" si="96"/>
        <v>EXP_reg_w
Alert! The household reported that O weekly expenditure in total. Are you sure this is correct?</v>
      </c>
      <c r="E1625" s="695" t="s">
        <v>5187</v>
      </c>
      <c r="F1625" s="6" t="str">
        <f t="shared" si="97"/>
        <v>EXP_reg_w
Alert! The household reported that O weekly expenditure in total. Are you sure this is correct?</v>
      </c>
      <c r="G1625"/>
      <c r="H1625"/>
      <c r="I1625"/>
      <c r="J1625" s="6" t="s">
        <v>273</v>
      </c>
      <c r="K1625" s="19" t="s">
        <v>4260</v>
      </c>
      <c r="L1625" s="6" t="s">
        <v>5188</v>
      </c>
      <c r="M1625"/>
      <c r="N1625" s="6" t="s">
        <v>42</v>
      </c>
      <c r="O1625"/>
      <c r="P1625"/>
      <c r="Q1625"/>
      <c r="R1625"/>
      <c r="S1625"/>
      <c r="T1625"/>
      <c r="U1625"/>
      <c r="V1625"/>
      <c r="W1625"/>
      <c r="X1625"/>
      <c r="Y1625"/>
      <c r="Z1625"/>
    </row>
    <row r="1626" spans="1:26" ht="63">
      <c r="A1626" s="6" t="s">
        <v>139</v>
      </c>
      <c r="B1626" s="6" t="s">
        <v>5189</v>
      </c>
      <c r="C1626" s="6" t="s">
        <v>5190</v>
      </c>
      <c r="D1626" s="6" t="str">
        <f t="shared" si="96"/>
        <v>Module_J3_confirm
3. Expenditures: Infrequent</v>
      </c>
      <c r="E1626" s="6" t="s">
        <v>5190</v>
      </c>
      <c r="F1626" s="6" t="str">
        <f t="shared" si="97"/>
        <v>Module_J3_confirm
3. Expenditures: Infrequent</v>
      </c>
      <c r="G1626"/>
      <c r="H1626"/>
      <c r="I1626"/>
      <c r="J1626"/>
      <c r="K1626"/>
      <c r="L1626"/>
      <c r="M1626"/>
      <c r="N1626" s="6" t="s">
        <v>42</v>
      </c>
      <c r="O1626"/>
      <c r="P1626"/>
      <c r="Q1626"/>
      <c r="R1626"/>
      <c r="S1626"/>
      <c r="T1626"/>
      <c r="U1626"/>
      <c r="V1626"/>
      <c r="W1626"/>
      <c r="X1626"/>
      <c r="Y1626"/>
      <c r="Z1626"/>
    </row>
    <row r="1627" spans="1:26" ht="47.25">
      <c r="A1627" s="6" t="s">
        <v>3256</v>
      </c>
      <c r="B1627" s="6" t="s">
        <v>5191</v>
      </c>
      <c r="C1627" s="6" t="s">
        <v>5191</v>
      </c>
      <c r="D1627" s="6" t="str">
        <f t="shared" si="96"/>
        <v>Infrequent_exp
Infrequent_exp</v>
      </c>
      <c r="E1627" s="6" t="s">
        <v>5191</v>
      </c>
      <c r="F1627" s="6" t="str">
        <f t="shared" si="97"/>
        <v>Infrequent_exp
Infrequent_exp</v>
      </c>
      <c r="G1627"/>
      <c r="H1627"/>
      <c r="I1627" s="6" t="s">
        <v>5160</v>
      </c>
      <c r="J1627"/>
      <c r="K1627"/>
      <c r="L1627"/>
      <c r="M1627"/>
      <c r="N1627" s="6"/>
      <c r="O1627"/>
      <c r="P1627"/>
      <c r="Q1627"/>
      <c r="R1627"/>
      <c r="S1627"/>
      <c r="T1627"/>
      <c r="U1627"/>
      <c r="V1627"/>
      <c r="W1627"/>
      <c r="X1627"/>
      <c r="Y1627"/>
      <c r="Z1627"/>
    </row>
    <row r="1628" spans="1:26" ht="126">
      <c r="A1628" s="6" t="s">
        <v>21</v>
      </c>
      <c r="B1628" s="6" t="s">
        <v>891</v>
      </c>
      <c r="C1628" s="463" t="s">
        <v>5192</v>
      </c>
      <c r="D1628" s="463" t="str">
        <f t="shared" si="96"/>
        <v>EXPMnote
From May 1st 2016 through April 30th 2017, how much did you SPEND ON:</v>
      </c>
      <c r="E1628" s="6" t="s">
        <v>6766</v>
      </c>
      <c r="F1628" s="6" t="str">
        <f t="shared" si="97"/>
        <v>EXPMnote
Kuva ku ya mbere Gicurasi 2016 kugeza kuri 30 Mata 2017, ni amafaranga angahe ibi bintu bikurikira byagutwaye?</v>
      </c>
      <c r="G1628"/>
      <c r="H1628"/>
      <c r="I1628"/>
      <c r="J1628"/>
      <c r="K1628"/>
      <c r="L1628"/>
      <c r="M1628"/>
      <c r="N1628" s="6"/>
      <c r="O1628"/>
      <c r="P1628"/>
      <c r="Q1628"/>
      <c r="R1628"/>
      <c r="S1628"/>
      <c r="T1628"/>
      <c r="U1628"/>
      <c r="V1628"/>
      <c r="W1628"/>
      <c r="X1628"/>
      <c r="Y1628"/>
      <c r="Z1628"/>
    </row>
    <row r="1629" spans="1:26" ht="110.25">
      <c r="A1629" s="694" t="s">
        <v>5193</v>
      </c>
      <c r="B1629" s="694" t="s">
        <v>892</v>
      </c>
      <c r="C1629" s="6" t="s">
        <v>893</v>
      </c>
      <c r="D1629" s="6" t="str">
        <f>$B1629&amp;"
"&amp;$C1629</f>
        <v>IE_40
School Fees (including tuition fees, books and uniforms)</v>
      </c>
      <c r="E1629" s="6" t="s">
        <v>894</v>
      </c>
      <c r="F1629" s="6" t="str">
        <f>$B1629&amp;"
"&amp;$E1629</f>
        <v>IE_40
Amafaranga atangwa ku bijanye n'amashuri (harimo amafaranga yishuri, ibitabo, n'imyenda yishuri)</v>
      </c>
      <c r="G1629"/>
      <c r="H1629"/>
      <c r="I1629"/>
      <c r="J1629"/>
      <c r="K1629"/>
      <c r="L1629"/>
      <c r="M1629"/>
      <c r="N1629" s="6" t="s">
        <v>42</v>
      </c>
      <c r="O1629"/>
      <c r="P1629"/>
      <c r="Q1629"/>
      <c r="R1629"/>
      <c r="S1629"/>
      <c r="T1629"/>
      <c r="U1629"/>
      <c r="V1629"/>
      <c r="W1629"/>
      <c r="X1629"/>
      <c r="Y1629"/>
      <c r="Z1629"/>
    </row>
    <row r="1630" spans="1:26" ht="47.25">
      <c r="A1630" s="694" t="s">
        <v>47</v>
      </c>
      <c r="B1630" s="694" t="s">
        <v>895</v>
      </c>
      <c r="C1630" s="6" t="s">
        <v>896</v>
      </c>
      <c r="D1630" s="6" t="str">
        <f t="shared" si="96"/>
        <v>IE_41
Cash Amount or Value</v>
      </c>
      <c r="E1630" s="6" t="s">
        <v>897</v>
      </c>
      <c r="F1630" s="6" t="str">
        <f t="shared" si="97"/>
        <v>IE_41
RWF</v>
      </c>
      <c r="G1630"/>
      <c r="H1630"/>
      <c r="I1630"/>
      <c r="J1630" s="6" t="s">
        <v>5163</v>
      </c>
      <c r="K1630"/>
      <c r="L1630"/>
      <c r="M1630"/>
      <c r="N1630" s="6" t="s">
        <v>42</v>
      </c>
      <c r="O1630"/>
      <c r="P1630"/>
      <c r="Q1630"/>
      <c r="R1630"/>
      <c r="S1630"/>
      <c r="T1630"/>
      <c r="U1630"/>
      <c r="V1630"/>
      <c r="W1630"/>
      <c r="X1630"/>
      <c r="Y1630"/>
      <c r="Z1630"/>
    </row>
    <row r="1631" spans="1:26" ht="63">
      <c r="A1631" s="694" t="s">
        <v>5193</v>
      </c>
      <c r="B1631" s="694" t="s">
        <v>898</v>
      </c>
      <c r="C1631" s="6" t="s">
        <v>899</v>
      </c>
      <c r="D1631" s="6" t="str">
        <f t="shared" si="96"/>
        <v>IE_42
Housing (Construction/ Repairs)</v>
      </c>
      <c r="E1631" s="6" t="s">
        <v>900</v>
      </c>
      <c r="F1631" s="6" t="str">
        <f t="shared" si="97"/>
        <v>IE_42
Inyubako ( Kubaka /Gusana)</v>
      </c>
      <c r="G1631"/>
      <c r="H1631"/>
      <c r="I1631"/>
      <c r="J1631"/>
      <c r="K1631"/>
      <c r="L1631"/>
      <c r="M1631"/>
      <c r="N1631" s="6" t="s">
        <v>42</v>
      </c>
      <c r="O1631"/>
      <c r="P1631"/>
      <c r="Q1631"/>
      <c r="R1631"/>
      <c r="S1631"/>
      <c r="T1631"/>
      <c r="U1631"/>
      <c r="V1631"/>
      <c r="W1631"/>
      <c r="X1631"/>
      <c r="Y1631"/>
      <c r="Z1631"/>
    </row>
    <row r="1632" spans="1:26" ht="47.25">
      <c r="A1632" s="694" t="s">
        <v>47</v>
      </c>
      <c r="B1632" s="694" t="s">
        <v>901</v>
      </c>
      <c r="C1632" s="6" t="s">
        <v>896</v>
      </c>
      <c r="D1632" s="6" t="str">
        <f t="shared" si="96"/>
        <v>IE_43
Cash Amount or Value</v>
      </c>
      <c r="E1632" s="6" t="s">
        <v>897</v>
      </c>
      <c r="F1632" s="6" t="str">
        <f t="shared" si="97"/>
        <v>IE_43
RWF</v>
      </c>
      <c r="G1632"/>
      <c r="H1632"/>
      <c r="I1632"/>
      <c r="J1632" s="6" t="s">
        <v>5163</v>
      </c>
      <c r="K1632"/>
      <c r="L1632"/>
      <c r="M1632"/>
      <c r="N1632" s="6" t="s">
        <v>42</v>
      </c>
      <c r="O1632"/>
      <c r="P1632"/>
      <c r="Q1632"/>
      <c r="R1632"/>
      <c r="S1632"/>
      <c r="T1632"/>
      <c r="U1632"/>
      <c r="V1632"/>
      <c r="W1632"/>
      <c r="X1632"/>
      <c r="Y1632"/>
      <c r="Z1632"/>
    </row>
    <row r="1633" spans="1:26" ht="78.75">
      <c r="A1633" s="694" t="s">
        <v>5193</v>
      </c>
      <c r="B1633" s="694" t="s">
        <v>902</v>
      </c>
      <c r="C1633" s="6" t="s">
        <v>5194</v>
      </c>
      <c r="D1633" s="6" t="str">
        <f t="shared" si="96"/>
        <v>IE_44
Household Furnishing and Appliances</v>
      </c>
      <c r="E1633" s="6" t="s">
        <v>5195</v>
      </c>
      <c r="F1633" s="6" t="str">
        <f t="shared" si="97"/>
        <v>IE_44
Ibintu byimukanwa n’ibindi bikoresho byo mu rugo</v>
      </c>
      <c r="G1633"/>
      <c r="H1633"/>
      <c r="I1633"/>
      <c r="J1633"/>
      <c r="K1633"/>
      <c r="L1633"/>
      <c r="M1633"/>
      <c r="N1633" s="6" t="s">
        <v>42</v>
      </c>
      <c r="O1633"/>
      <c r="P1633"/>
      <c r="Q1633"/>
      <c r="R1633"/>
      <c r="S1633"/>
      <c r="T1633"/>
      <c r="U1633"/>
      <c r="V1633"/>
      <c r="W1633"/>
      <c r="X1633"/>
      <c r="Y1633"/>
      <c r="Z1633"/>
    </row>
    <row r="1634" spans="1:26" ht="47.25">
      <c r="A1634" s="694" t="s">
        <v>47</v>
      </c>
      <c r="B1634" s="694" t="s">
        <v>903</v>
      </c>
      <c r="C1634" s="6" t="s">
        <v>896</v>
      </c>
      <c r="D1634" s="6" t="str">
        <f t="shared" si="96"/>
        <v>IE_45
Cash Amount or Value</v>
      </c>
      <c r="E1634" s="6" t="s">
        <v>897</v>
      </c>
      <c r="F1634" s="6" t="str">
        <f t="shared" si="97"/>
        <v>IE_45
RWF</v>
      </c>
      <c r="G1634"/>
      <c r="H1634"/>
      <c r="I1634"/>
      <c r="J1634" s="6" t="s">
        <v>5163</v>
      </c>
      <c r="K1634"/>
      <c r="L1634"/>
      <c r="M1634"/>
      <c r="N1634" s="6" t="s">
        <v>42</v>
      </c>
      <c r="O1634"/>
      <c r="P1634"/>
      <c r="Q1634"/>
      <c r="R1634"/>
      <c r="S1634"/>
      <c r="T1634"/>
      <c r="U1634"/>
      <c r="V1634"/>
      <c r="W1634"/>
      <c r="X1634"/>
      <c r="Y1634"/>
      <c r="Z1634"/>
    </row>
    <row r="1635" spans="1:26" ht="47.25">
      <c r="A1635" s="694" t="s">
        <v>5193</v>
      </c>
      <c r="B1635" s="694" t="s">
        <v>904</v>
      </c>
      <c r="C1635" s="6" t="s">
        <v>905</v>
      </c>
      <c r="D1635" s="6" t="str">
        <f t="shared" si="96"/>
        <v>IE_46
Health insurance</v>
      </c>
      <c r="E1635" s="6" t="s">
        <v>906</v>
      </c>
      <c r="F1635" s="6" t="str">
        <f t="shared" si="97"/>
        <v>IE_46
Ubwishingizi mu kwivuza</v>
      </c>
      <c r="G1635"/>
      <c r="H1635"/>
      <c r="I1635"/>
      <c r="J1635"/>
      <c r="K1635"/>
      <c r="L1635"/>
      <c r="M1635"/>
      <c r="N1635" s="6" t="s">
        <v>42</v>
      </c>
      <c r="O1635"/>
      <c r="P1635"/>
      <c r="Q1635"/>
      <c r="R1635"/>
      <c r="S1635"/>
      <c r="T1635"/>
      <c r="U1635"/>
      <c r="V1635"/>
      <c r="W1635"/>
      <c r="X1635"/>
      <c r="Y1635"/>
      <c r="Z1635"/>
    </row>
    <row r="1636" spans="1:26" ht="47.25">
      <c r="A1636" s="694" t="s">
        <v>47</v>
      </c>
      <c r="B1636" s="694" t="s">
        <v>907</v>
      </c>
      <c r="C1636" s="6" t="s">
        <v>896</v>
      </c>
      <c r="D1636" s="6" t="str">
        <f t="shared" si="96"/>
        <v>IE_47
Cash Amount or Value</v>
      </c>
      <c r="E1636" s="6" t="s">
        <v>897</v>
      </c>
      <c r="F1636" s="6" t="str">
        <f t="shared" si="97"/>
        <v>IE_47
RWF</v>
      </c>
      <c r="G1636"/>
      <c r="H1636"/>
      <c r="I1636"/>
      <c r="J1636" s="6" t="s">
        <v>5163</v>
      </c>
      <c r="K1636"/>
      <c r="L1636"/>
      <c r="M1636"/>
      <c r="N1636" s="6" t="s">
        <v>42</v>
      </c>
      <c r="O1636"/>
      <c r="P1636"/>
      <c r="Q1636"/>
      <c r="R1636"/>
      <c r="S1636"/>
      <c r="T1636"/>
      <c r="U1636"/>
      <c r="V1636"/>
      <c r="W1636"/>
      <c r="X1636"/>
      <c r="Y1636"/>
      <c r="Z1636"/>
    </row>
    <row r="1637" spans="1:26" ht="78.75">
      <c r="A1637" s="694" t="s">
        <v>5193</v>
      </c>
      <c r="B1637" s="694" t="s">
        <v>908</v>
      </c>
      <c r="C1637" s="6" t="s">
        <v>909</v>
      </c>
      <c r="D1637" s="6" t="str">
        <f t="shared" si="96"/>
        <v>IE_48
Other health expenditure (eg. Medicines)</v>
      </c>
      <c r="E1637" s="6" t="s">
        <v>910</v>
      </c>
      <c r="F1637" s="6" t="str">
        <f t="shared" si="97"/>
        <v>IE_48
Andi mafaranga akoreshwa mu kwivuza (Imiti)</v>
      </c>
      <c r="G1637"/>
      <c r="H1637"/>
      <c r="I1637"/>
      <c r="J1637"/>
      <c r="K1637"/>
      <c r="L1637"/>
      <c r="M1637"/>
      <c r="N1637" s="6" t="s">
        <v>42</v>
      </c>
      <c r="O1637"/>
      <c r="P1637"/>
      <c r="Q1637"/>
      <c r="R1637"/>
      <c r="S1637"/>
      <c r="T1637"/>
      <c r="U1637"/>
      <c r="V1637"/>
      <c r="W1637"/>
      <c r="X1637"/>
      <c r="Y1637"/>
      <c r="Z1637"/>
    </row>
    <row r="1638" spans="1:26" ht="47.25">
      <c r="A1638" s="694" t="s">
        <v>47</v>
      </c>
      <c r="B1638" s="694" t="s">
        <v>911</v>
      </c>
      <c r="C1638" s="6" t="s">
        <v>896</v>
      </c>
      <c r="D1638" s="6" t="str">
        <f t="shared" si="96"/>
        <v>IE_49
Cash Amount or Value</v>
      </c>
      <c r="E1638" s="6" t="s">
        <v>897</v>
      </c>
      <c r="F1638" s="6" t="str">
        <f t="shared" si="97"/>
        <v>IE_49
RWF</v>
      </c>
      <c r="G1638"/>
      <c r="H1638"/>
      <c r="I1638"/>
      <c r="J1638" s="6" t="s">
        <v>5163</v>
      </c>
      <c r="K1638"/>
      <c r="L1638"/>
      <c r="M1638"/>
      <c r="N1638" s="6" t="s">
        <v>42</v>
      </c>
      <c r="O1638"/>
      <c r="P1638"/>
      <c r="Q1638"/>
      <c r="R1638"/>
      <c r="S1638"/>
      <c r="T1638"/>
      <c r="U1638"/>
      <c r="V1638"/>
      <c r="W1638"/>
      <c r="X1638"/>
      <c r="Y1638"/>
      <c r="Z1638"/>
    </row>
    <row r="1639" spans="1:26" ht="78.75">
      <c r="A1639" s="694" t="s">
        <v>5193</v>
      </c>
      <c r="B1639" s="694" t="s">
        <v>912</v>
      </c>
      <c r="C1639" s="6" t="s">
        <v>913</v>
      </c>
      <c r="D1639" s="6" t="str">
        <f t="shared" si="96"/>
        <v>IE_50
Financial Institutions (eg. Membership fee)</v>
      </c>
      <c r="E1639" s="6" t="s">
        <v>914</v>
      </c>
      <c r="F1639" s="6" t="str">
        <f t="shared" si="97"/>
        <v>IE_50
Ibigo by’imari (urugero: umusanzu wo kuba umunyamuryango)</v>
      </c>
      <c r="G1639"/>
      <c r="H1639"/>
      <c r="I1639"/>
      <c r="J1639"/>
      <c r="K1639"/>
      <c r="L1639"/>
      <c r="M1639"/>
      <c r="N1639" s="6" t="s">
        <v>42</v>
      </c>
      <c r="O1639"/>
      <c r="P1639"/>
      <c r="Q1639"/>
      <c r="R1639"/>
      <c r="S1639"/>
      <c r="T1639"/>
      <c r="U1639"/>
      <c r="V1639"/>
      <c r="W1639"/>
      <c r="X1639"/>
      <c r="Y1639"/>
      <c r="Z1639"/>
    </row>
    <row r="1640" spans="1:26" ht="47.25">
      <c r="A1640" s="694" t="s">
        <v>47</v>
      </c>
      <c r="B1640" s="694" t="s">
        <v>915</v>
      </c>
      <c r="C1640" s="6" t="s">
        <v>896</v>
      </c>
      <c r="D1640" s="6" t="str">
        <f t="shared" si="96"/>
        <v>IE_51
Cash Amount or Value</v>
      </c>
      <c r="E1640" s="6" t="s">
        <v>897</v>
      </c>
      <c r="F1640" s="6" t="str">
        <f t="shared" si="97"/>
        <v>IE_51
RWF</v>
      </c>
      <c r="G1640"/>
      <c r="H1640"/>
      <c r="I1640"/>
      <c r="J1640" s="6" t="s">
        <v>5163</v>
      </c>
      <c r="K1640"/>
      <c r="L1640"/>
      <c r="M1640"/>
      <c r="N1640" s="6" t="s">
        <v>42</v>
      </c>
      <c r="O1640"/>
      <c r="P1640"/>
      <c r="Q1640"/>
      <c r="R1640"/>
      <c r="S1640"/>
      <c r="T1640"/>
      <c r="U1640"/>
      <c r="V1640"/>
      <c r="W1640"/>
      <c r="X1640"/>
      <c r="Y1640"/>
      <c r="Z1640"/>
    </row>
    <row r="1641" spans="1:26" ht="63">
      <c r="A1641" s="694" t="s">
        <v>47</v>
      </c>
      <c r="B1641" s="694" t="s">
        <v>916</v>
      </c>
      <c r="C1641" s="6" t="s">
        <v>917</v>
      </c>
      <c r="D1641" s="6" t="str">
        <f t="shared" si="96"/>
        <v>IE_52
Gifts orTransfers to others (monetary)</v>
      </c>
      <c r="E1641" s="6" t="s">
        <v>5196</v>
      </c>
      <c r="F1641" s="6" t="str">
        <f t="shared" si="97"/>
        <v>IE_52
Impano mu mafaranga</v>
      </c>
      <c r="G1641"/>
      <c r="H1641"/>
      <c r="I1641"/>
      <c r="J1641" s="6" t="s">
        <v>5163</v>
      </c>
      <c r="K1641"/>
      <c r="L1641"/>
      <c r="M1641"/>
      <c r="N1641" s="6" t="s">
        <v>42</v>
      </c>
      <c r="O1641"/>
      <c r="P1641"/>
      <c r="Q1641"/>
      <c r="R1641"/>
      <c r="S1641"/>
      <c r="T1641"/>
      <c r="U1641"/>
      <c r="V1641"/>
      <c r="W1641"/>
      <c r="X1641"/>
      <c r="Y1641"/>
      <c r="Z1641"/>
    </row>
    <row r="1642" spans="1:26" ht="63">
      <c r="A1642" s="694" t="s">
        <v>47</v>
      </c>
      <c r="B1642" s="694" t="s">
        <v>918</v>
      </c>
      <c r="C1642" s="6" t="s">
        <v>919</v>
      </c>
      <c r="D1642" s="6" t="str">
        <f t="shared" si="96"/>
        <v>IE_53
Gifts or In-Kind Transfers</v>
      </c>
      <c r="E1642" s="6" t="s">
        <v>5197</v>
      </c>
      <c r="F1642" s="6" t="str">
        <f t="shared" si="97"/>
        <v>IE_53
Impano mu bindi bitari amafaranga</v>
      </c>
      <c r="G1642"/>
      <c r="H1642"/>
      <c r="I1642"/>
      <c r="J1642" s="6" t="s">
        <v>5163</v>
      </c>
      <c r="K1642"/>
      <c r="L1642"/>
      <c r="M1642"/>
      <c r="N1642" s="6" t="s">
        <v>42</v>
      </c>
      <c r="O1642"/>
      <c r="P1642"/>
      <c r="Q1642"/>
      <c r="R1642"/>
      <c r="S1642"/>
      <c r="T1642"/>
      <c r="U1642"/>
      <c r="V1642"/>
      <c r="W1642"/>
      <c r="X1642"/>
      <c r="Y1642"/>
      <c r="Z1642"/>
    </row>
    <row r="1643" spans="1:26" ht="63">
      <c r="A1643" s="694" t="s">
        <v>5193</v>
      </c>
      <c r="B1643" s="694" t="s">
        <v>920</v>
      </c>
      <c r="C1643" s="6" t="s">
        <v>921</v>
      </c>
      <c r="D1643" s="6" t="str">
        <f t="shared" si="96"/>
        <v>IE_54
renting agricultural equipment</v>
      </c>
      <c r="E1643" s="6" t="s">
        <v>922</v>
      </c>
      <c r="F1643" s="6" t="str">
        <f t="shared" si="97"/>
        <v>IE_54
Gukodesha ibikoresho byo mu buhinzi</v>
      </c>
      <c r="G1643"/>
      <c r="H1643"/>
      <c r="I1643"/>
      <c r="J1643"/>
      <c r="K1643"/>
      <c r="L1643"/>
      <c r="M1643"/>
      <c r="N1643" s="6" t="s">
        <v>42</v>
      </c>
      <c r="O1643"/>
      <c r="P1643"/>
      <c r="Q1643"/>
      <c r="R1643"/>
      <c r="S1643"/>
      <c r="T1643"/>
      <c r="U1643"/>
      <c r="V1643"/>
      <c r="W1643"/>
      <c r="X1643"/>
      <c r="Y1643"/>
      <c r="Z1643"/>
    </row>
    <row r="1644" spans="1:26" ht="47.25">
      <c r="A1644" s="694" t="s">
        <v>47</v>
      </c>
      <c r="B1644" s="694" t="s">
        <v>923</v>
      </c>
      <c r="C1644" s="6" t="s">
        <v>896</v>
      </c>
      <c r="D1644" s="6" t="str">
        <f t="shared" si="96"/>
        <v>IE_55
Cash Amount or Value</v>
      </c>
      <c r="E1644" s="6" t="s">
        <v>897</v>
      </c>
      <c r="F1644" s="6" t="str">
        <f t="shared" si="97"/>
        <v>IE_55
RWF</v>
      </c>
      <c r="G1644"/>
      <c r="H1644"/>
      <c r="I1644"/>
      <c r="J1644" s="6" t="s">
        <v>5163</v>
      </c>
      <c r="K1644"/>
      <c r="L1644"/>
      <c r="M1644"/>
      <c r="N1644" s="6" t="s">
        <v>42</v>
      </c>
      <c r="O1644"/>
      <c r="P1644"/>
      <c r="Q1644"/>
      <c r="R1644"/>
      <c r="S1644"/>
      <c r="T1644"/>
      <c r="U1644"/>
      <c r="V1644"/>
      <c r="W1644"/>
      <c r="X1644"/>
      <c r="Y1644"/>
      <c r="Z1644"/>
    </row>
    <row r="1645" spans="1:26" ht="94.5">
      <c r="A1645" s="694" t="s">
        <v>5193</v>
      </c>
      <c r="B1645" s="694" t="s">
        <v>924</v>
      </c>
      <c r="C1645" s="6" t="s">
        <v>925</v>
      </c>
      <c r="D1645" s="6" t="str">
        <f t="shared" si="96"/>
        <v>IE_56
investments in own business (on farm or off farm)</v>
      </c>
      <c r="E1645" s="6" t="s">
        <v>6782</v>
      </c>
      <c r="F1645" s="6" t="str">
        <f t="shared" si="97"/>
        <v>IE_56
Ishoramari mu bucuruzi bwite (byaba ikikomoka ku buhinzi cg ibitari ubuhinzi)</v>
      </c>
      <c r="G1645"/>
      <c r="H1645"/>
      <c r="I1645"/>
      <c r="J1645"/>
      <c r="K1645"/>
      <c r="L1645"/>
      <c r="M1645"/>
      <c r="N1645" s="6" t="s">
        <v>42</v>
      </c>
      <c r="O1645"/>
      <c r="P1645"/>
      <c r="Q1645"/>
      <c r="R1645"/>
      <c r="S1645"/>
      <c r="T1645"/>
      <c r="U1645"/>
      <c r="V1645"/>
      <c r="W1645"/>
      <c r="X1645"/>
      <c r="Y1645"/>
      <c r="Z1645"/>
    </row>
    <row r="1646" spans="1:26" ht="47.25">
      <c r="A1646" s="694" t="s">
        <v>47</v>
      </c>
      <c r="B1646" s="694" t="s">
        <v>927</v>
      </c>
      <c r="C1646" s="6" t="s">
        <v>896</v>
      </c>
      <c r="D1646" s="6" t="str">
        <f t="shared" si="96"/>
        <v>IE_57
Cash Amount or Value</v>
      </c>
      <c r="E1646" s="6" t="s">
        <v>897</v>
      </c>
      <c r="F1646" s="6" t="str">
        <f t="shared" si="97"/>
        <v>IE_57
RWF</v>
      </c>
      <c r="G1646" s="6"/>
      <c r="H1646" s="6"/>
      <c r="I1646"/>
      <c r="J1646" s="6" t="s">
        <v>5163</v>
      </c>
      <c r="K1646"/>
      <c r="L1646"/>
      <c r="M1646" s="6"/>
      <c r="N1646" s="6" t="s">
        <v>42</v>
      </c>
      <c r="O1646"/>
      <c r="P1646"/>
      <c r="Q1646"/>
      <c r="R1646"/>
      <c r="S1646"/>
      <c r="T1646"/>
      <c r="U1646"/>
      <c r="V1646"/>
      <c r="W1646"/>
      <c r="X1646"/>
      <c r="Y1646"/>
      <c r="Z1646"/>
    </row>
    <row r="1647" spans="1:26" ht="110.25">
      <c r="A1647" s="694" t="s">
        <v>5193</v>
      </c>
      <c r="B1647" s="694" t="s">
        <v>928</v>
      </c>
      <c r="C1647" s="6" t="s">
        <v>929</v>
      </c>
      <c r="D1647" s="6" t="str">
        <f t="shared" si="96"/>
        <v>IE_58
other livestock expenses (feed, vaccinations, veterinary care)</v>
      </c>
      <c r="E1647" s="6" t="s">
        <v>930</v>
      </c>
      <c r="F1647" s="6" t="str">
        <f t="shared" si="97"/>
        <v>IE_58
Andi mafaranga akoreshwa mu bworozi (ibiryo by'amatungo, inkingo, ubuvuzi bw'amatungo)</v>
      </c>
      <c r="G1647" s="6"/>
      <c r="H1647" s="6"/>
      <c r="I1647"/>
      <c r="J1647"/>
      <c r="K1647"/>
      <c r="L1647"/>
      <c r="M1647" s="6"/>
      <c r="N1647" s="6" t="s">
        <v>42</v>
      </c>
      <c r="O1647"/>
      <c r="P1647"/>
      <c r="Q1647"/>
      <c r="R1647"/>
      <c r="S1647"/>
      <c r="T1647"/>
      <c r="U1647"/>
      <c r="V1647"/>
      <c r="W1647"/>
      <c r="X1647"/>
      <c r="Y1647"/>
      <c r="Z1647"/>
    </row>
    <row r="1648" spans="1:26" ht="47.25">
      <c r="A1648" s="694" t="s">
        <v>47</v>
      </c>
      <c r="B1648" s="694" t="s">
        <v>931</v>
      </c>
      <c r="C1648" s="6" t="s">
        <v>896</v>
      </c>
      <c r="D1648" s="6" t="str">
        <f t="shared" si="96"/>
        <v>IE_59
Cash Amount or Value</v>
      </c>
      <c r="E1648" s="6" t="s">
        <v>897</v>
      </c>
      <c r="F1648" s="6" t="str">
        <f t="shared" si="97"/>
        <v>IE_59
RWF</v>
      </c>
      <c r="G1648" s="6"/>
      <c r="H1648" s="6"/>
      <c r="I1648"/>
      <c r="J1648" s="6" t="s">
        <v>5163</v>
      </c>
      <c r="K1648"/>
      <c r="L1648"/>
      <c r="M1648" s="6"/>
      <c r="N1648" s="6" t="s">
        <v>42</v>
      </c>
      <c r="O1648"/>
      <c r="P1648"/>
      <c r="Q1648"/>
      <c r="R1648"/>
      <c r="S1648"/>
      <c r="T1648"/>
      <c r="U1648"/>
      <c r="V1648"/>
      <c r="W1648"/>
      <c r="X1648"/>
      <c r="Y1648"/>
      <c r="Z1648"/>
    </row>
    <row r="1649" spans="1:26" ht="47.25">
      <c r="A1649" s="694" t="s">
        <v>5193</v>
      </c>
      <c r="B1649" s="694" t="s">
        <v>932</v>
      </c>
      <c r="C1649" s="6" t="s">
        <v>933</v>
      </c>
      <c r="D1649" s="6" t="str">
        <f t="shared" si="96"/>
        <v>IE_60
other</v>
      </c>
      <c r="E1649" s="6" t="s">
        <v>934</v>
      </c>
      <c r="F1649" s="6" t="str">
        <f t="shared" si="97"/>
        <v>IE_60
Ibindi</v>
      </c>
      <c r="G1649" s="6"/>
      <c r="H1649" s="6"/>
      <c r="I1649"/>
      <c r="J1649"/>
      <c r="K1649"/>
      <c r="L1649"/>
      <c r="M1649" s="6"/>
      <c r="N1649" s="6" t="s">
        <v>42</v>
      </c>
      <c r="O1649"/>
      <c r="P1649"/>
      <c r="Q1649"/>
      <c r="R1649"/>
      <c r="S1649"/>
      <c r="T1649"/>
      <c r="U1649"/>
      <c r="V1649"/>
      <c r="W1649"/>
      <c r="X1649"/>
      <c r="Y1649"/>
      <c r="Z1649"/>
    </row>
    <row r="1650" spans="1:26" ht="47.25">
      <c r="A1650" s="694" t="s">
        <v>47</v>
      </c>
      <c r="B1650" s="694" t="s">
        <v>935</v>
      </c>
      <c r="C1650" s="6" t="s">
        <v>896</v>
      </c>
      <c r="D1650" s="6" t="str">
        <f t="shared" si="96"/>
        <v>IE_61
Cash Amount or Value</v>
      </c>
      <c r="E1650" s="6" t="s">
        <v>897</v>
      </c>
      <c r="F1650" s="6" t="str">
        <f t="shared" si="97"/>
        <v>IE_61
RWF</v>
      </c>
      <c r="G1650" s="6"/>
      <c r="H1650" s="6"/>
      <c r="I1650"/>
      <c r="J1650" s="6" t="s">
        <v>5163</v>
      </c>
      <c r="K1650"/>
      <c r="L1650"/>
      <c r="M1650"/>
      <c r="N1650" s="6" t="s">
        <v>42</v>
      </c>
      <c r="O1650"/>
      <c r="P1650"/>
      <c r="Q1650"/>
      <c r="R1650"/>
      <c r="S1650"/>
      <c r="T1650"/>
      <c r="U1650"/>
      <c r="V1650"/>
      <c r="W1650"/>
      <c r="X1650"/>
      <c r="Y1650"/>
      <c r="Z1650"/>
    </row>
    <row r="1651" spans="1:26" ht="47.25">
      <c r="A1651" s="694" t="s">
        <v>3258</v>
      </c>
      <c r="B1651" s="694"/>
      <c r="C1651"/>
      <c r="D1651" s="6" t="str">
        <f t="shared" si="96"/>
        <v xml:space="preserve">
</v>
      </c>
      <c r="E1651"/>
      <c r="F1651" s="6" t="str">
        <f t="shared" si="97"/>
        <v xml:space="preserve">
</v>
      </c>
      <c r="G1651"/>
      <c r="H1651"/>
      <c r="I1651"/>
      <c r="J1651"/>
      <c r="K1651"/>
      <c r="L1651"/>
      <c r="M1651"/>
      <c r="N1651" s="6"/>
      <c r="O1651"/>
      <c r="P1651"/>
      <c r="Q1651"/>
      <c r="R1651"/>
      <c r="S1651"/>
      <c r="T1651"/>
      <c r="U1651"/>
      <c r="V1651"/>
      <c r="W1651"/>
      <c r="X1651"/>
      <c r="Y1651"/>
      <c r="Z1651"/>
    </row>
    <row r="1652" spans="1:26" ht="94.5">
      <c r="A1652" s="694" t="s">
        <v>58</v>
      </c>
      <c r="B1652" s="694" t="s">
        <v>5198</v>
      </c>
      <c r="C1652" s="6" t="s">
        <v>5199</v>
      </c>
      <c r="D1652" s="6" t="str">
        <f t="shared" si="96"/>
        <v>EXP_inf_tot
Sum of all infrequent expenditures (IE_40-IE_60)</v>
      </c>
      <c r="E1652"/>
      <c r="F1652" s="6" t="str">
        <f t="shared" si="97"/>
        <v xml:space="preserve">EXP_inf_tot
</v>
      </c>
      <c r="G1652"/>
      <c r="H1652"/>
      <c r="I1652"/>
      <c r="J1652"/>
      <c r="K1652"/>
      <c r="L1652"/>
      <c r="M1652"/>
      <c r="N1652" s="6"/>
      <c r="O1652"/>
      <c r="P1652"/>
      <c r="Q1652" s="6" t="s">
        <v>5200</v>
      </c>
      <c r="R1652"/>
      <c r="S1652"/>
      <c r="T1652"/>
      <c r="U1652"/>
      <c r="V1652"/>
      <c r="W1652"/>
      <c r="X1652"/>
      <c r="Y1652"/>
      <c r="Z1652"/>
    </row>
    <row r="1653" spans="1:26" ht="110.25">
      <c r="A1653" s="696" t="s">
        <v>61</v>
      </c>
      <c r="B1653" s="694" t="s">
        <v>5201</v>
      </c>
      <c r="C1653" s="697" t="s">
        <v>5202</v>
      </c>
      <c r="D1653" s="6" t="str">
        <f t="shared" si="96"/>
        <v>EXP_inf_w
Alert! The household reported that O infrequent expenditures in total. Are you sure this is correct?</v>
      </c>
      <c r="E1653" s="695" t="s">
        <v>5202</v>
      </c>
      <c r="F1653" s="6" t="str">
        <f t="shared" si="97"/>
        <v>EXP_inf_w
Alert! The household reported that O infrequent expenditures in total. Are you sure this is correct?</v>
      </c>
      <c r="G1653"/>
      <c r="H1653"/>
      <c r="I1653"/>
      <c r="J1653" s="6" t="s">
        <v>273</v>
      </c>
      <c r="K1653" s="19" t="s">
        <v>4260</v>
      </c>
      <c r="L1653" s="6" t="s">
        <v>5203</v>
      </c>
      <c r="M1653"/>
      <c r="N1653" s="6" t="s">
        <v>42</v>
      </c>
      <c r="O1653"/>
      <c r="P1653"/>
      <c r="Q1653"/>
      <c r="R1653"/>
      <c r="S1653"/>
      <c r="T1653"/>
      <c r="U1653"/>
      <c r="V1653"/>
      <c r="W1653"/>
      <c r="X1653"/>
      <c r="Y1653"/>
      <c r="Z1653"/>
    </row>
    <row r="1654" spans="1:26" ht="126">
      <c r="A1654" s="694" t="s">
        <v>61</v>
      </c>
      <c r="B1654" s="694" t="s">
        <v>5204</v>
      </c>
      <c r="C1654" s="695" t="s">
        <v>5205</v>
      </c>
      <c r="D1654" s="6" t="str">
        <f t="shared" si="96"/>
        <v>EXP_dif_w
Alert! There is more than a 50,000 RWF franc difference between income and expenditures. Are you sure this is correct?</v>
      </c>
      <c r="E1654" s="695" t="s">
        <v>5205</v>
      </c>
      <c r="F1654" s="6" t="str">
        <f t="shared" si="97"/>
        <v>EXP_dif_w
Alert! There is more than a 50,000 RWF franc difference between income and expenditures. Are you sure this is correct?</v>
      </c>
      <c r="G1654"/>
      <c r="H1654"/>
      <c r="I1654"/>
      <c r="J1654" s="20" t="s">
        <v>273</v>
      </c>
      <c r="K1654" s="17" t="s">
        <v>274</v>
      </c>
      <c r="L1654" s="6" t="s">
        <v>5206</v>
      </c>
      <c r="M1654"/>
      <c r="N1654" s="6" t="s">
        <v>42</v>
      </c>
      <c r="O1654"/>
      <c r="P1654"/>
      <c r="Q1654"/>
      <c r="R1654"/>
      <c r="S1654"/>
      <c r="T1654"/>
      <c r="U1654"/>
      <c r="V1654"/>
      <c r="W1654"/>
      <c r="X1654"/>
      <c r="Y1654"/>
      <c r="Z1654"/>
    </row>
    <row r="1655" spans="1:26" ht="94.5">
      <c r="A1655" s="6" t="s">
        <v>21</v>
      </c>
      <c r="B1655" s="6" t="s">
        <v>5207</v>
      </c>
      <c r="C1655" s="6" t="s">
        <v>936</v>
      </c>
      <c r="D1655" s="6" t="str">
        <f t="shared" si="96"/>
        <v>Module_K
Now we are going to talk about animal and assets</v>
      </c>
      <c r="E1655" s="6" t="s">
        <v>5208</v>
      </c>
      <c r="F1655" s="6" t="str">
        <f t="shared" si="97"/>
        <v>Module_K
Ubu noneho tugiye kuganira ku matungo mworoye n'inbindi bikoresho mutunze</v>
      </c>
      <c r="G1655"/>
      <c r="H1655"/>
      <c r="I1655"/>
      <c r="J1655"/>
      <c r="K1655"/>
      <c r="L1655"/>
      <c r="M1655"/>
      <c r="N1655" s="6"/>
      <c r="O1655"/>
      <c r="P1655"/>
      <c r="Q1655"/>
      <c r="R1655"/>
      <c r="S1655"/>
      <c r="T1655"/>
      <c r="U1655"/>
      <c r="V1655"/>
      <c r="W1655"/>
      <c r="X1655"/>
      <c r="Y1655"/>
      <c r="Z1655"/>
    </row>
    <row r="1656" spans="1:26" s="20" customFormat="1" ht="47.25">
      <c r="A1656" s="6" t="s">
        <v>35</v>
      </c>
      <c r="B1656" s="7" t="s">
        <v>5209</v>
      </c>
      <c r="C1656" s="7" t="s">
        <v>5209</v>
      </c>
      <c r="D1656" s="6" t="str">
        <f t="shared" si="96"/>
        <v>start_mod_K
start_mod_K</v>
      </c>
      <c r="E1656" s="7" t="s">
        <v>5209</v>
      </c>
      <c r="F1656" s="6" t="str">
        <f t="shared" si="97"/>
        <v>start_mod_K
start_mod_K</v>
      </c>
      <c r="G1656" s="6"/>
      <c r="H1656" s="6"/>
      <c r="I1656" s="6"/>
      <c r="J1656" s="12"/>
      <c r="K1656" s="6"/>
      <c r="L1656" s="6"/>
      <c r="M1656" s="6"/>
      <c r="N1656" s="6"/>
      <c r="O1656" s="6"/>
      <c r="P1656" s="6"/>
      <c r="Q1656" s="6" t="s">
        <v>37</v>
      </c>
      <c r="R1656" s="6"/>
    </row>
    <row r="1657" spans="1:26" s="17" customFormat="1" ht="126">
      <c r="A1657" s="673" t="s">
        <v>3622</v>
      </c>
      <c r="B1657" s="6" t="s">
        <v>5210</v>
      </c>
      <c r="C1657" s="6" t="s">
        <v>5211</v>
      </c>
      <c r="D1657" s="6" t="str">
        <f t="shared" si="96"/>
        <v>aa_repeat
Animals &amp; Assets</v>
      </c>
      <c r="E1657" s="6" t="s">
        <v>5211</v>
      </c>
      <c r="F1657" s="6" t="str">
        <f t="shared" si="97"/>
        <v>aa_repeat
Animals &amp; Assets</v>
      </c>
      <c r="G1657" s="6"/>
      <c r="H1657" s="6"/>
      <c r="L1657" s="20"/>
      <c r="N1657" s="6"/>
      <c r="R1657" s="17" t="s">
        <v>5212</v>
      </c>
    </row>
    <row r="1658" spans="1:26" ht="47.25">
      <c r="A1658" s="674" t="s">
        <v>58</v>
      </c>
      <c r="B1658" s="673" t="s">
        <v>5213</v>
      </c>
      <c r="C1658" s="6" t="s">
        <v>5214</v>
      </c>
      <c r="D1658" s="6" t="str">
        <f t="shared" si="96"/>
        <v>aaid
Animal and Assets  ID</v>
      </c>
      <c r="E1658" s="6"/>
      <c r="F1658" s="6" t="str">
        <f t="shared" si="97"/>
        <v xml:space="preserve">aaid
</v>
      </c>
      <c r="G1658" s="6"/>
      <c r="H1658" s="6"/>
      <c r="I1658"/>
      <c r="J1658"/>
      <c r="K1658"/>
      <c r="L1658"/>
      <c r="M1658"/>
      <c r="N1658" s="6"/>
      <c r="O1658"/>
      <c r="P1658"/>
      <c r="Q1658" s="17" t="s">
        <v>5863</v>
      </c>
      <c r="R1658"/>
      <c r="S1658"/>
      <c r="T1658"/>
      <c r="U1658"/>
      <c r="V1658"/>
      <c r="W1658"/>
      <c r="X1658"/>
      <c r="Y1658"/>
      <c r="Z1658"/>
    </row>
    <row r="1659" spans="1:26" ht="47.25">
      <c r="A1659" s="674" t="s">
        <v>58</v>
      </c>
      <c r="B1659" s="6" t="s">
        <v>937</v>
      </c>
      <c r="C1659" s="6" t="s">
        <v>5215</v>
      </c>
      <c r="D1659" s="6" t="str">
        <f t="shared" si="96"/>
        <v>AA_1
Animal and Assets  List</v>
      </c>
      <c r="E1659" s="6"/>
      <c r="F1659" s="6" t="str">
        <f t="shared" si="97"/>
        <v xml:space="preserve">AA_1
</v>
      </c>
      <c r="G1659" s="6"/>
      <c r="H1659" s="6"/>
      <c r="I1659"/>
      <c r="J1659"/>
      <c r="K1659"/>
      <c r="L1659"/>
      <c r="M1659"/>
      <c r="N1659" s="6"/>
      <c r="O1659"/>
      <c r="P1659"/>
      <c r="Q1659" s="17" t="s">
        <v>5216</v>
      </c>
      <c r="R1659"/>
      <c r="S1659"/>
      <c r="T1659"/>
      <c r="U1659"/>
      <c r="V1659"/>
      <c r="W1659"/>
      <c r="X1659"/>
      <c r="Y1659"/>
      <c r="Z1659"/>
    </row>
    <row r="1660" spans="1:26" s="6" customFormat="1" ht="110.25">
      <c r="A1660" s="6" t="s">
        <v>61</v>
      </c>
      <c r="B1660" s="6" t="s">
        <v>5217</v>
      </c>
      <c r="C1660" s="463" t="s">
        <v>5218</v>
      </c>
      <c r="D1660" s="463" t="str">
        <f t="shared" si="96"/>
        <v>AA_2
Did your household purchase any [${AA_1}] from  May 1st 2016 through April 30th 2017?</v>
      </c>
      <c r="E1660" s="6" t="s">
        <v>6764</v>
      </c>
      <c r="F1660" s="6" t="str">
        <f t="shared" si="97"/>
        <v>AA_2
Hari  [${AA_1}] byaguzwe muri uru rugo kuva  ku itariki ya mbere Gicurasi 2016 kugeza 30 Mata 2017?</v>
      </c>
      <c r="N1660" s="6" t="s">
        <v>42</v>
      </c>
    </row>
    <row r="1661" spans="1:26" ht="63">
      <c r="A1661" s="674" t="s">
        <v>47</v>
      </c>
      <c r="B1661" s="674" t="s">
        <v>938</v>
      </c>
      <c r="C1661" s="6" t="s">
        <v>5219</v>
      </c>
      <c r="D1661" s="6" t="str">
        <f t="shared" si="96"/>
        <v>AA_3
How many [${AA_1}] did the hh purchase?</v>
      </c>
      <c r="E1661" s="6" t="s">
        <v>5220</v>
      </c>
      <c r="F1661" s="6" t="str">
        <f t="shared" si="97"/>
        <v>AA_3
Ni [${AA_1}] bingahe urugo rwanyu rwaguze?</v>
      </c>
      <c r="G1661"/>
      <c r="H1661"/>
      <c r="I1661" s="674"/>
      <c r="J1661" s="674" t="s">
        <v>5221</v>
      </c>
      <c r="K1661" s="674"/>
      <c r="L1661" s="20" t="s">
        <v>5222</v>
      </c>
      <c r="M1661"/>
      <c r="N1661" s="6" t="s">
        <v>42</v>
      </c>
      <c r="O1661"/>
      <c r="P1661"/>
      <c r="Q1661"/>
      <c r="R1661"/>
      <c r="S1661"/>
      <c r="T1661"/>
      <c r="U1661"/>
      <c r="V1661"/>
      <c r="W1661"/>
      <c r="X1661"/>
      <c r="Y1661"/>
      <c r="Z1661"/>
    </row>
    <row r="1662" spans="1:26" ht="78.75">
      <c r="A1662" s="674" t="s">
        <v>47</v>
      </c>
      <c r="B1662" s="674" t="s">
        <v>939</v>
      </c>
      <c r="C1662" s="6" t="s">
        <v>940</v>
      </c>
      <c r="D1662" s="6" t="str">
        <f t="shared" si="96"/>
        <v>AA_4
How much in total did you spend?</v>
      </c>
      <c r="E1662" s="6" t="s">
        <v>941</v>
      </c>
      <c r="F1662" s="6" t="str">
        <f t="shared" si="97"/>
        <v>AA_4
Wabitanzeho amafaranga angahe yose hamwe?</v>
      </c>
      <c r="G1662"/>
      <c r="H1662"/>
      <c r="I1662" s="674"/>
      <c r="J1662" s="674" t="s">
        <v>6514</v>
      </c>
      <c r="K1662" s="674"/>
      <c r="L1662" s="20" t="s">
        <v>5222</v>
      </c>
      <c r="M1662"/>
      <c r="N1662" s="6" t="s">
        <v>42</v>
      </c>
      <c r="O1662"/>
      <c r="P1662"/>
      <c r="Q1662"/>
      <c r="R1662"/>
      <c r="S1662"/>
      <c r="T1662"/>
      <c r="U1662"/>
      <c r="V1662"/>
      <c r="W1662"/>
      <c r="X1662"/>
      <c r="Y1662"/>
      <c r="Z1662"/>
    </row>
    <row r="1663" spans="1:26" ht="110.25">
      <c r="A1663" s="6" t="s">
        <v>61</v>
      </c>
      <c r="B1663" s="674" t="s">
        <v>942</v>
      </c>
      <c r="C1663" s="463" t="s">
        <v>5223</v>
      </c>
      <c r="D1663" s="463" t="str">
        <f t="shared" si="96"/>
        <v>AA_5
Did your household sell any  [${AA_1}] from May 1st 2016 through April 30th 2017?</v>
      </c>
      <c r="E1663" s="6" t="s">
        <v>6720</v>
      </c>
      <c r="F1663" s="6" t="str">
        <f t="shared" si="97"/>
        <v>AA_5
Hari  [${AA_1}] byagurishijwe muri uru rugo kuva ku itariki ya mbere Gicurasi kugeza 30 Mata 2017?</v>
      </c>
      <c r="G1663"/>
      <c r="H1663"/>
      <c r="I1663" s="674"/>
      <c r="J1663" s="674"/>
      <c r="K1663" s="674"/>
      <c r="L1663" s="20"/>
      <c r="M1663"/>
      <c r="N1663" s="6" t="s">
        <v>42</v>
      </c>
      <c r="O1663"/>
      <c r="P1663"/>
      <c r="Q1663"/>
      <c r="R1663"/>
      <c r="S1663"/>
      <c r="T1663"/>
      <c r="U1663"/>
      <c r="V1663"/>
      <c r="W1663"/>
      <c r="X1663"/>
      <c r="Y1663"/>
      <c r="Z1663"/>
    </row>
    <row r="1664" spans="1:26" ht="47.25">
      <c r="A1664" s="674" t="s">
        <v>47</v>
      </c>
      <c r="B1664" s="674" t="s">
        <v>943</v>
      </c>
      <c r="C1664" s="6" t="s">
        <v>208</v>
      </c>
      <c r="D1664" s="6" t="str">
        <f t="shared" si="96"/>
        <v>AA_6
How many?</v>
      </c>
      <c r="E1664" s="6" t="s">
        <v>944</v>
      </c>
      <c r="F1664" s="6" t="str">
        <f t="shared" si="97"/>
        <v>AA_6
Ni bingahe?</v>
      </c>
      <c r="G1664"/>
      <c r="H1664"/>
      <c r="I1664" s="674"/>
      <c r="J1664" s="674" t="s">
        <v>5221</v>
      </c>
      <c r="K1664" s="674"/>
      <c r="L1664" s="20" t="s">
        <v>5224</v>
      </c>
      <c r="M1664"/>
      <c r="N1664" s="6" t="s">
        <v>42</v>
      </c>
      <c r="O1664"/>
      <c r="P1664"/>
      <c r="Q1664"/>
      <c r="R1664"/>
      <c r="S1664"/>
      <c r="T1664"/>
      <c r="U1664"/>
      <c r="V1664"/>
      <c r="W1664"/>
      <c r="X1664"/>
      <c r="Y1664"/>
      <c r="Z1664"/>
    </row>
    <row r="1665" spans="1:26" ht="78.75">
      <c r="A1665" s="674" t="s">
        <v>47</v>
      </c>
      <c r="B1665" s="674" t="s">
        <v>945</v>
      </c>
      <c r="C1665" s="6" t="s">
        <v>946</v>
      </c>
      <c r="D1665" s="6" t="str">
        <f t="shared" si="96"/>
        <v>AA_7
How much in total did you earn?</v>
      </c>
      <c r="E1665" s="6" t="s">
        <v>947</v>
      </c>
      <c r="F1665" s="6" t="str">
        <f t="shared" si="97"/>
        <v>AA_7
Wabivanyemo amafaranga angahe?</v>
      </c>
      <c r="G1665"/>
      <c r="H1665"/>
      <c r="I1665" s="674"/>
      <c r="J1665" s="674" t="s">
        <v>6514</v>
      </c>
      <c r="K1665" s="674"/>
      <c r="L1665" s="20" t="s">
        <v>5224</v>
      </c>
      <c r="M1665"/>
      <c r="N1665" s="6" t="s">
        <v>42</v>
      </c>
      <c r="O1665"/>
      <c r="P1665"/>
      <c r="Q1665"/>
      <c r="R1665"/>
      <c r="S1665"/>
      <c r="T1665"/>
      <c r="U1665"/>
      <c r="V1665"/>
      <c r="W1665"/>
      <c r="X1665"/>
      <c r="Y1665"/>
      <c r="Z1665"/>
    </row>
    <row r="1666" spans="1:26" ht="78.75">
      <c r="A1666" s="674" t="s">
        <v>47</v>
      </c>
      <c r="B1666" s="674" t="s">
        <v>5225</v>
      </c>
      <c r="C1666" s="6" t="s">
        <v>5226</v>
      </c>
      <c r="D1666" s="6" t="str">
        <f t="shared" si="96"/>
        <v>AA_8
How many  [${AA_1}] does your HH currently own, in total?</v>
      </c>
      <c r="E1666" s="6" t="s">
        <v>5227</v>
      </c>
      <c r="F1666" s="6" t="str">
        <f t="shared" si="97"/>
        <v>AA_8
Muri uru rugo mutunze  [${AA_1}] bingahe byose hamwe?</v>
      </c>
      <c r="G1666"/>
      <c r="H1666"/>
      <c r="I1666" s="674"/>
      <c r="J1666" s="674" t="s">
        <v>5228</v>
      </c>
      <c r="K1666" s="674"/>
      <c r="L1666" s="674"/>
      <c r="M1666"/>
      <c r="N1666" s="6" t="s">
        <v>42</v>
      </c>
      <c r="O1666"/>
      <c r="P1666"/>
      <c r="Q1666"/>
      <c r="R1666"/>
      <c r="S1666"/>
      <c r="T1666"/>
      <c r="U1666"/>
      <c r="V1666"/>
      <c r="W1666"/>
      <c r="X1666"/>
      <c r="Y1666"/>
      <c r="Z1666"/>
    </row>
    <row r="1667" spans="1:26" ht="47.25">
      <c r="A1667" s="674" t="s">
        <v>3626</v>
      </c>
      <c r="B1667" s="674"/>
      <c r="C1667"/>
      <c r="D1667" s="6" t="str">
        <f t="shared" si="96"/>
        <v xml:space="preserve">
</v>
      </c>
      <c r="E1667"/>
      <c r="F1667" s="6" t="str">
        <f t="shared" si="97"/>
        <v xml:space="preserve">
</v>
      </c>
      <c r="G1667"/>
      <c r="H1667"/>
      <c r="I1667" s="674"/>
      <c r="J1667" s="674"/>
      <c r="K1667" s="674"/>
      <c r="L1667" s="20"/>
      <c r="M1667"/>
      <c r="N1667" s="6"/>
      <c r="O1667"/>
      <c r="P1667"/>
      <c r="Q1667"/>
      <c r="R1667"/>
      <c r="S1667"/>
      <c r="T1667"/>
      <c r="U1667"/>
      <c r="V1667"/>
      <c r="W1667"/>
      <c r="X1667"/>
      <c r="Y1667"/>
      <c r="Z1667"/>
    </row>
    <row r="1668" spans="1:26" ht="94.5">
      <c r="A1668" s="6" t="s">
        <v>21</v>
      </c>
      <c r="B1668" s="6" t="s">
        <v>5229</v>
      </c>
      <c r="C1668" s="6" t="s">
        <v>948</v>
      </c>
      <c r="D1668" s="6" t="str">
        <f t="shared" si="96"/>
        <v>Module_L
Now, we are going to talk about Rural Finance</v>
      </c>
      <c r="E1668" s="6" t="s">
        <v>5230</v>
      </c>
      <c r="F1668" s="6" t="str">
        <f t="shared" si="97"/>
        <v>Module_L
Ubu noheho tugiye kuganira ku bijyanye no kwizigamira no kwaka inguzanyo/ideni</v>
      </c>
      <c r="G1668"/>
      <c r="H1668"/>
      <c r="I1668"/>
      <c r="J1668"/>
      <c r="K1668"/>
      <c r="L1668"/>
      <c r="M1668"/>
      <c r="N1668" s="6"/>
      <c r="O1668"/>
      <c r="P1668"/>
      <c r="Q1668"/>
      <c r="R1668"/>
      <c r="S1668"/>
      <c r="T1668"/>
      <c r="U1668"/>
      <c r="V1668"/>
      <c r="W1668"/>
      <c r="X1668"/>
      <c r="Y1668"/>
      <c r="Z1668"/>
    </row>
    <row r="1669" spans="1:26" s="20" customFormat="1" ht="47.25">
      <c r="A1669" s="6" t="s">
        <v>35</v>
      </c>
      <c r="B1669" s="7" t="s">
        <v>5231</v>
      </c>
      <c r="C1669" s="7" t="s">
        <v>5231</v>
      </c>
      <c r="D1669" s="6" t="str">
        <f t="shared" si="96"/>
        <v>start_mod_L
start_mod_L</v>
      </c>
      <c r="E1669" s="7" t="s">
        <v>5231</v>
      </c>
      <c r="F1669" s="6" t="str">
        <f t="shared" si="97"/>
        <v>start_mod_L
start_mod_L</v>
      </c>
      <c r="G1669" s="6"/>
      <c r="H1669" s="6"/>
      <c r="I1669" s="6"/>
      <c r="J1669" s="12"/>
      <c r="K1669" s="6"/>
      <c r="L1669" s="6"/>
      <c r="M1669" s="6"/>
      <c r="N1669" s="6"/>
      <c r="O1669" s="6"/>
      <c r="P1669" s="6"/>
      <c r="Q1669" s="6" t="s">
        <v>37</v>
      </c>
      <c r="R1669" s="6"/>
    </row>
    <row r="1670" spans="1:26" s="6" customFormat="1" ht="94.5">
      <c r="A1670" s="6" t="s">
        <v>61</v>
      </c>
      <c r="B1670" s="6" t="s">
        <v>949</v>
      </c>
      <c r="C1670" s="6" t="s">
        <v>5232</v>
      </c>
      <c r="D1670" s="6" t="str">
        <f t="shared" si="96"/>
        <v>RF_1
Does your HH currently have a formal bank account (at a bank/SACCO/COOPEC)?</v>
      </c>
      <c r="E1670" s="6" t="s">
        <v>950</v>
      </c>
      <c r="F1670" s="6" t="str">
        <f t="shared" si="97"/>
        <v>RF_1
Ese kuri ubu urugo rwanyu hari konti rufite mu ma banki yemewe (banki/SACCO/COOPEC)?</v>
      </c>
      <c r="N1670" s="6" t="s">
        <v>42</v>
      </c>
    </row>
    <row r="1671" spans="1:26" ht="94.5">
      <c r="A1671" s="6" t="s">
        <v>47</v>
      </c>
      <c r="B1671" s="6" t="s">
        <v>951</v>
      </c>
      <c r="C1671" s="6" t="s">
        <v>952</v>
      </c>
      <c r="D1671" s="6" t="str">
        <f t="shared" si="96"/>
        <v>RF_2
What is your HH's current amount of formal savings ?</v>
      </c>
      <c r="E1671" s="6" t="s">
        <v>953</v>
      </c>
      <c r="F1671" s="6" t="str">
        <f t="shared" si="97"/>
        <v>RF_2
Kuri ubu, ni amafaranga angahe urugo rwanyu ruzigamye muri iyo banki/SACCO/COOPEC?</v>
      </c>
      <c r="G1671"/>
      <c r="H1671"/>
      <c r="I1671"/>
      <c r="J1671" s="674" t="s">
        <v>5168</v>
      </c>
      <c r="K1671"/>
      <c r="L1671" s="6" t="s">
        <v>5233</v>
      </c>
      <c r="M1671"/>
      <c r="N1671" s="6" t="s">
        <v>42</v>
      </c>
      <c r="O1671"/>
      <c r="P1671"/>
      <c r="Q1671"/>
      <c r="R1671"/>
      <c r="S1671"/>
      <c r="T1671"/>
      <c r="U1671"/>
      <c r="V1671"/>
      <c r="W1671"/>
      <c r="X1671"/>
      <c r="Y1671"/>
      <c r="Z1671"/>
    </row>
    <row r="1672" spans="1:26" ht="78.75">
      <c r="A1672" s="6" t="s">
        <v>5234</v>
      </c>
      <c r="B1672" s="6" t="s">
        <v>954</v>
      </c>
      <c r="C1672" s="6" t="s">
        <v>955</v>
      </c>
      <c r="D1672" s="6" t="str">
        <f t="shared" si="96"/>
        <v>RF_3
When was the last time you made a deposit in a formal bank account?</v>
      </c>
      <c r="E1672" s="6" t="s">
        <v>5235</v>
      </c>
      <c r="F1672" s="6" t="str">
        <f t="shared" si="97"/>
        <v>RF_3
Ni ryari uheruka kubitsa cyangwa kubikuza kuri konti yawe?</v>
      </c>
      <c r="G1672"/>
      <c r="H1672"/>
      <c r="I1672"/>
      <c r="J1672"/>
      <c r="K1672"/>
      <c r="L1672" s="6" t="s">
        <v>5233</v>
      </c>
      <c r="M1672"/>
      <c r="N1672" s="6" t="s">
        <v>42</v>
      </c>
      <c r="O1672"/>
      <c r="P1672"/>
      <c r="Q1672"/>
      <c r="R1672"/>
      <c r="S1672"/>
      <c r="T1672"/>
      <c r="U1672"/>
      <c r="V1672"/>
      <c r="W1672"/>
      <c r="X1672"/>
      <c r="Y1672"/>
      <c r="Z1672"/>
    </row>
    <row r="1673" spans="1:26" ht="94.5">
      <c r="A1673" s="6" t="s">
        <v>47</v>
      </c>
      <c r="B1673" s="6" t="s">
        <v>956</v>
      </c>
      <c r="C1673" s="6" t="s">
        <v>957</v>
      </c>
      <c r="D1673" s="6" t="str">
        <f t="shared" si="96"/>
        <v>RF_4
How much does your HH contribute to ROSCAs each month?</v>
      </c>
      <c r="E1673" s="6" t="s">
        <v>958</v>
      </c>
      <c r="F1673" s="6" t="str">
        <f t="shared" si="97"/>
        <v>RF_4
Ni amafaranga angahe urugo rwanyu ruzigama buri kwezi mu bimina byo kugurizanya?</v>
      </c>
      <c r="G1673"/>
      <c r="H1673"/>
      <c r="I1673"/>
      <c r="J1673" s="674" t="s">
        <v>5168</v>
      </c>
      <c r="K1673"/>
      <c r="L1673"/>
      <c r="M1673"/>
      <c r="N1673" s="6" t="s">
        <v>42</v>
      </c>
      <c r="O1673"/>
      <c r="P1673"/>
      <c r="Q1673"/>
      <c r="R1673"/>
      <c r="S1673"/>
      <c r="T1673"/>
      <c r="U1673"/>
      <c r="V1673"/>
      <c r="W1673"/>
      <c r="X1673"/>
      <c r="Y1673"/>
      <c r="Z1673"/>
    </row>
    <row r="1674" spans="1:26" ht="141.75">
      <c r="A1674" s="6" t="s">
        <v>47</v>
      </c>
      <c r="B1674" s="6" t="s">
        <v>959</v>
      </c>
      <c r="C1674" s="6" t="s">
        <v>960</v>
      </c>
      <c r="D1674" s="6" t="str">
        <f t="shared" si="96"/>
        <v>RF_5
What is your HH's current amount of informal savings, not including any contributions to ROSCAs?</v>
      </c>
      <c r="E1674" s="6" t="s">
        <v>6476</v>
      </c>
      <c r="F1674" s="6" t="str">
        <f t="shared" si="97"/>
        <v>RF_5
Kuri ubu, ni amafaranga angahe urugo rwanyu ruzigamye ahandi hantu tutavuze haruguru, udashyizemo amafaranga utanga mu matsinda yo kwizigama?</v>
      </c>
      <c r="G1674"/>
      <c r="H1674"/>
      <c r="I1674"/>
      <c r="J1674" s="674" t="s">
        <v>5168</v>
      </c>
      <c r="K1674"/>
      <c r="L1674"/>
      <c r="M1674"/>
      <c r="N1674" s="6" t="s">
        <v>42</v>
      </c>
      <c r="O1674"/>
      <c r="P1674"/>
      <c r="Q1674"/>
      <c r="R1674"/>
      <c r="S1674"/>
      <c r="T1674"/>
      <c r="U1674"/>
      <c r="V1674"/>
      <c r="W1674"/>
      <c r="X1674"/>
      <c r="Y1674"/>
      <c r="Z1674"/>
    </row>
    <row r="1675" spans="1:26" ht="78.75">
      <c r="A1675" s="6" t="s">
        <v>21</v>
      </c>
      <c r="B1675" s="6" t="s">
        <v>5236</v>
      </c>
      <c r="C1675" s="6" t="s">
        <v>961</v>
      </c>
      <c r="D1675" s="6" t="str">
        <f t="shared" si="96"/>
        <v>Module_R
Now, we are going to talk abut Credits</v>
      </c>
      <c r="E1675" s="6" t="s">
        <v>962</v>
      </c>
      <c r="F1675" s="6" t="str">
        <f t="shared" si="97"/>
        <v>Module_R
Ubu noneho tugiye kuganira ku bijyanye n'inguzanyo</v>
      </c>
      <c r="G1675"/>
      <c r="H1675"/>
      <c r="I1675"/>
      <c r="J1675"/>
      <c r="K1675"/>
      <c r="L1675"/>
      <c r="M1675"/>
      <c r="N1675" s="6"/>
      <c r="O1675"/>
      <c r="P1675"/>
      <c r="Q1675"/>
      <c r="R1675"/>
      <c r="S1675"/>
      <c r="T1675"/>
      <c r="U1675"/>
      <c r="V1675"/>
      <c r="W1675"/>
      <c r="X1675"/>
      <c r="Y1675"/>
      <c r="Z1675"/>
    </row>
    <row r="1676" spans="1:26" s="20" customFormat="1" ht="47.25">
      <c r="A1676" s="6" t="s">
        <v>35</v>
      </c>
      <c r="B1676" s="7" t="s">
        <v>5237</v>
      </c>
      <c r="C1676" s="7" t="s">
        <v>5237</v>
      </c>
      <c r="D1676" s="6" t="str">
        <f t="shared" si="96"/>
        <v>start_mod_R
start_mod_R</v>
      </c>
      <c r="E1676" s="7" t="s">
        <v>5237</v>
      </c>
      <c r="F1676" s="6" t="str">
        <f t="shared" si="97"/>
        <v>start_mod_R
start_mod_R</v>
      </c>
      <c r="G1676" s="6"/>
      <c r="H1676" s="6"/>
      <c r="I1676" s="6"/>
      <c r="J1676" s="12"/>
      <c r="K1676" s="6"/>
      <c r="L1676" s="6"/>
      <c r="M1676" s="6"/>
      <c r="N1676" s="6"/>
      <c r="O1676" s="6"/>
      <c r="P1676" s="6"/>
      <c r="Q1676" s="6" t="s">
        <v>37</v>
      </c>
      <c r="R1676" s="6"/>
    </row>
    <row r="1677" spans="1:26" s="17" customFormat="1" ht="126">
      <c r="A1677" s="673" t="s">
        <v>3622</v>
      </c>
      <c r="B1677" s="6" t="s">
        <v>5238</v>
      </c>
      <c r="C1677" s="6" t="s">
        <v>5239</v>
      </c>
      <c r="D1677" s="6" t="str">
        <f t="shared" si="96"/>
        <v>crd_repeat
Credit</v>
      </c>
      <c r="E1677" s="6" t="s">
        <v>5239</v>
      </c>
      <c r="F1677" s="6" t="str">
        <f t="shared" si="97"/>
        <v>crd_repeat
Credit</v>
      </c>
      <c r="G1677" s="6"/>
      <c r="H1677" s="6"/>
      <c r="N1677" s="6"/>
      <c r="R1677" s="17" t="s">
        <v>5240</v>
      </c>
    </row>
    <row r="1678" spans="1:26" ht="47.25">
      <c r="A1678" s="674" t="s">
        <v>58</v>
      </c>
      <c r="B1678" s="673" t="s">
        <v>5241</v>
      </c>
      <c r="C1678" s="6" t="s">
        <v>5242</v>
      </c>
      <c r="D1678" s="6" t="str">
        <f t="shared" si="96"/>
        <v>crdid
Credit  ID</v>
      </c>
      <c r="E1678" s="6"/>
      <c r="F1678" s="6" t="str">
        <f t="shared" si="97"/>
        <v xml:space="preserve">crdid
</v>
      </c>
      <c r="G1678" s="6"/>
      <c r="H1678" s="6"/>
      <c r="I1678"/>
      <c r="J1678"/>
      <c r="K1678"/>
      <c r="L1678"/>
      <c r="M1678"/>
      <c r="N1678" s="6"/>
      <c r="O1678"/>
      <c r="P1678"/>
      <c r="Q1678" s="17" t="s">
        <v>5863</v>
      </c>
      <c r="R1678"/>
      <c r="S1678"/>
      <c r="T1678"/>
      <c r="U1678"/>
      <c r="V1678"/>
      <c r="W1678"/>
      <c r="X1678"/>
      <c r="Y1678"/>
      <c r="Z1678"/>
    </row>
    <row r="1679" spans="1:26" ht="47.25">
      <c r="A1679" s="674" t="s">
        <v>58</v>
      </c>
      <c r="B1679" s="673" t="s">
        <v>5243</v>
      </c>
      <c r="C1679" s="6" t="s">
        <v>5244</v>
      </c>
      <c r="D1679" s="6" t="str">
        <f t="shared" si="96"/>
        <v>CD_1
Creditor  List</v>
      </c>
      <c r="E1679" s="6"/>
      <c r="F1679" s="6" t="str">
        <f t="shared" si="97"/>
        <v xml:space="preserve">CD_1
</v>
      </c>
      <c r="G1679" s="6"/>
      <c r="H1679" s="6"/>
      <c r="I1679"/>
      <c r="J1679"/>
      <c r="K1679"/>
      <c r="L1679"/>
      <c r="M1679"/>
      <c r="N1679" s="6"/>
      <c r="O1679"/>
      <c r="P1679"/>
      <c r="Q1679" s="17" t="s">
        <v>5245</v>
      </c>
      <c r="R1679"/>
      <c r="S1679"/>
      <c r="T1679"/>
      <c r="U1679"/>
      <c r="V1679"/>
      <c r="W1679"/>
      <c r="X1679"/>
      <c r="Y1679"/>
      <c r="Z1679"/>
    </row>
    <row r="1680" spans="1:26" ht="110.25">
      <c r="A1680" s="673" t="s">
        <v>61</v>
      </c>
      <c r="B1680" s="673" t="s">
        <v>963</v>
      </c>
      <c r="C1680" s="463" t="s">
        <v>5246</v>
      </c>
      <c r="D1680" s="463" t="str">
        <f t="shared" si="96"/>
        <v>CD_2
From May 1st 2016 through April 30th 2017, have you requested a loan from [${CD_1}]?</v>
      </c>
      <c r="E1680" s="6" t="s">
        <v>6763</v>
      </c>
      <c r="F1680" s="6" t="str">
        <f t="shared" si="97"/>
        <v>CD_2
Kuva ku ya mbere Gicurasi 2016 kugeza ku ya 30 Mata 2017, wigeze waka inguzanyo/ideni muri [${CD_1}]?</v>
      </c>
      <c r="G1680"/>
      <c r="H1680"/>
      <c r="I1680" s="20"/>
      <c r="J1680" s="20"/>
      <c r="K1680" s="20"/>
      <c r="L1680" s="20"/>
      <c r="M1680" s="20"/>
      <c r="N1680" s="6" t="s">
        <v>42</v>
      </c>
      <c r="O1680" s="20"/>
      <c r="P1680" s="20"/>
      <c r="Q1680" s="20"/>
      <c r="R1680" s="20"/>
      <c r="S1680" s="20"/>
      <c r="T1680" s="20"/>
      <c r="U1680" s="20"/>
      <c r="V1680" s="20"/>
      <c r="W1680" s="20"/>
      <c r="X1680" s="20"/>
      <c r="Y1680" s="20"/>
      <c r="Z1680" s="20"/>
    </row>
    <row r="1681" spans="1:26" ht="63">
      <c r="A1681" s="673" t="s">
        <v>61</v>
      </c>
      <c r="B1681" s="673" t="s">
        <v>964</v>
      </c>
      <c r="C1681" s="6" t="s">
        <v>5247</v>
      </c>
      <c r="D1681" s="6" t="str">
        <f t="shared" si="96"/>
        <v>CD_3
Did you receive a loan from [${CD_1}]?</v>
      </c>
      <c r="E1681" s="6" t="s">
        <v>5248</v>
      </c>
      <c r="F1681" s="6" t="str">
        <f t="shared" si="97"/>
        <v>CD_3
Wigeze uhabwa inguzanyo na  [${CD_1}]?</v>
      </c>
      <c r="G1681"/>
      <c r="H1681"/>
      <c r="I1681" s="673"/>
      <c r="J1681" s="673"/>
      <c r="K1681"/>
      <c r="L1681" s="6" t="s">
        <v>5249</v>
      </c>
      <c r="M1681"/>
      <c r="N1681" s="6" t="s">
        <v>42</v>
      </c>
      <c r="O1681"/>
      <c r="P1681"/>
      <c r="Q1681"/>
      <c r="R1681"/>
      <c r="S1681"/>
      <c r="T1681"/>
      <c r="U1681"/>
      <c r="V1681"/>
      <c r="W1681"/>
      <c r="X1681"/>
      <c r="Y1681"/>
      <c r="Z1681"/>
    </row>
    <row r="1682" spans="1:26" ht="47.25">
      <c r="A1682" s="673" t="s">
        <v>5250</v>
      </c>
      <c r="B1682" s="673" t="s">
        <v>965</v>
      </c>
      <c r="C1682" s="6" t="s">
        <v>966</v>
      </c>
      <c r="D1682" s="6" t="str">
        <f t="shared" si="96"/>
        <v>CD_4
Why not?</v>
      </c>
      <c r="E1682" s="6" t="s">
        <v>5251</v>
      </c>
      <c r="F1682" s="6" t="str">
        <f t="shared" si="97"/>
        <v>CD_4
Kubera iki utayihawe?</v>
      </c>
      <c r="G1682"/>
      <c r="H1682"/>
      <c r="I1682" s="673"/>
      <c r="J1682" s="673"/>
      <c r="K1682"/>
      <c r="L1682" s="6" t="s">
        <v>5252</v>
      </c>
      <c r="M1682"/>
      <c r="N1682" s="6" t="s">
        <v>42</v>
      </c>
      <c r="O1682"/>
      <c r="P1682"/>
      <c r="Q1682"/>
      <c r="R1682"/>
      <c r="S1682"/>
      <c r="T1682"/>
      <c r="U1682"/>
      <c r="V1682"/>
      <c r="W1682"/>
      <c r="X1682"/>
      <c r="Y1682"/>
      <c r="Z1682"/>
    </row>
    <row r="1683" spans="1:26" ht="94.5">
      <c r="A1683" s="673" t="s">
        <v>6656</v>
      </c>
      <c r="B1683" s="673" t="s">
        <v>967</v>
      </c>
      <c r="C1683" s="6" t="s">
        <v>5253</v>
      </c>
      <c r="D1683" s="6" t="str">
        <f t="shared" ref="D1683:D1736" si="98">$B1683&amp;"
"&amp;$C1683</f>
        <v>CD_5
What was the primary purpose of the loan from [${CD_1}]?</v>
      </c>
      <c r="E1683" s="6" t="s">
        <v>5254</v>
      </c>
      <c r="F1683" s="6" t="str">
        <f t="shared" si="97"/>
        <v>CD_5
Ni iyihe mpamvu y'ingenzi  yatumye waka iyo nguzanyo muri [${CD_1}]?</v>
      </c>
      <c r="G1683"/>
      <c r="H1683"/>
      <c r="I1683" s="673"/>
      <c r="J1683" s="673"/>
      <c r="K1683"/>
      <c r="L1683" s="6" t="s">
        <v>5255</v>
      </c>
      <c r="M1683"/>
      <c r="N1683" s="6" t="s">
        <v>42</v>
      </c>
      <c r="O1683"/>
      <c r="P1683"/>
      <c r="Q1683"/>
      <c r="R1683"/>
      <c r="S1683"/>
      <c r="T1683"/>
      <c r="U1683"/>
      <c r="V1683"/>
      <c r="W1683"/>
      <c r="X1683"/>
      <c r="Y1683"/>
      <c r="Z1683"/>
    </row>
    <row r="1684" spans="1:26">
      <c r="A1684" s="673" t="s">
        <v>79</v>
      </c>
      <c r="B1684" s="673" t="s">
        <v>6657</v>
      </c>
      <c r="C1684" s="673" t="s">
        <v>3815</v>
      </c>
      <c r="D1684" s="673" t="s">
        <v>3815</v>
      </c>
      <c r="E1684" s="673" t="s">
        <v>3261</v>
      </c>
      <c r="F1684" s="673" t="s">
        <v>3261</v>
      </c>
      <c r="G1684"/>
      <c r="H1684"/>
      <c r="I1684" s="673"/>
      <c r="J1684" s="673"/>
      <c r="K1684"/>
      <c r="L1684" s="6" t="s">
        <v>6658</v>
      </c>
      <c r="M1684"/>
      <c r="N1684" s="6" t="s">
        <v>42</v>
      </c>
      <c r="O1684"/>
      <c r="P1684"/>
      <c r="Q1684"/>
      <c r="R1684"/>
      <c r="S1684"/>
      <c r="T1684"/>
      <c r="U1684"/>
      <c r="V1684"/>
      <c r="W1684"/>
      <c r="X1684"/>
      <c r="Y1684"/>
      <c r="Z1684"/>
    </row>
    <row r="1685" spans="1:26" ht="94.5">
      <c r="A1685" s="673" t="s">
        <v>61</v>
      </c>
      <c r="B1685" s="673" t="s">
        <v>968</v>
      </c>
      <c r="C1685" s="6" t="s">
        <v>969</v>
      </c>
      <c r="D1685" s="6" t="str">
        <f t="shared" si="98"/>
        <v>CD_6
Was any portion of the loan used to pay for agricultural inputs?</v>
      </c>
      <c r="E1685" s="6" t="s">
        <v>970</v>
      </c>
      <c r="F1685" s="6" t="str">
        <f t="shared" si="97"/>
        <v>CD_6
Muri iyo nguzanyo, hari igice cyari kigenewe kugura  inyongeramusaruro?</v>
      </c>
      <c r="G1685"/>
      <c r="H1685"/>
      <c r="I1685" s="673"/>
      <c r="J1685" s="673"/>
      <c r="K1685"/>
      <c r="L1685" s="6" t="s">
        <v>5438</v>
      </c>
      <c r="M1685"/>
      <c r="N1685" s="6" t="s">
        <v>42</v>
      </c>
      <c r="O1685"/>
      <c r="P1685"/>
      <c r="Q1685"/>
      <c r="R1685"/>
      <c r="S1685"/>
      <c r="T1685"/>
      <c r="U1685"/>
      <c r="V1685"/>
      <c r="W1685"/>
      <c r="X1685"/>
      <c r="Y1685"/>
      <c r="Z1685"/>
    </row>
    <row r="1686" spans="1:26" ht="78.75">
      <c r="A1686" s="673" t="s">
        <v>47</v>
      </c>
      <c r="B1686" s="673" t="s">
        <v>971</v>
      </c>
      <c r="C1686" s="6" t="s">
        <v>5256</v>
      </c>
      <c r="D1686" s="6" t="str">
        <f t="shared" si="98"/>
        <v>CD_7
What was the total amount of the loan  from [${CD_1}]?</v>
      </c>
      <c r="E1686" s="6" t="s">
        <v>5257</v>
      </c>
      <c r="F1686" s="6" t="str">
        <f t="shared" si="97"/>
        <v>CD_7
Inguzanyo yo muri [${CD_1}] yose ingana n'amafaranga angahe?</v>
      </c>
      <c r="G1686"/>
      <c r="H1686"/>
      <c r="I1686" s="673"/>
      <c r="J1686" s="674" t="s">
        <v>5258</v>
      </c>
      <c r="K1686"/>
      <c r="L1686" s="6" t="s">
        <v>5255</v>
      </c>
      <c r="M1686"/>
      <c r="N1686" s="6" t="s">
        <v>42</v>
      </c>
      <c r="O1686"/>
      <c r="P1686"/>
      <c r="Q1686"/>
      <c r="R1686"/>
      <c r="S1686"/>
      <c r="T1686"/>
      <c r="U1686"/>
      <c r="V1686"/>
      <c r="W1686"/>
      <c r="X1686"/>
      <c r="Y1686"/>
      <c r="Z1686"/>
    </row>
    <row r="1687" spans="1:26" ht="78.75">
      <c r="A1687" s="673" t="s">
        <v>61</v>
      </c>
      <c r="B1687" s="673" t="s">
        <v>972</v>
      </c>
      <c r="C1687" s="6" t="s">
        <v>973</v>
      </c>
      <c r="D1687" s="6" t="str">
        <f t="shared" si="98"/>
        <v>CD_8
Is this loan part of a larger group loan?</v>
      </c>
      <c r="E1687" s="6" t="s">
        <v>974</v>
      </c>
      <c r="F1687" s="6" t="str">
        <f t="shared" ref="F1687:F1736" si="99">$B1687&amp;"
"&amp;$E1687</f>
        <v>CD_8
Ese iyi nguzanyo ni imwe mu nguzanyo z'amatsinda?</v>
      </c>
      <c r="G1687"/>
      <c r="H1687"/>
      <c r="I1687" s="673"/>
      <c r="J1687" s="673"/>
      <c r="K1687"/>
      <c r="L1687" s="6" t="s">
        <v>5255</v>
      </c>
      <c r="M1687"/>
      <c r="N1687" s="6" t="s">
        <v>42</v>
      </c>
      <c r="O1687"/>
      <c r="P1687"/>
      <c r="Q1687"/>
      <c r="R1687"/>
      <c r="S1687"/>
      <c r="T1687"/>
      <c r="U1687"/>
      <c r="V1687"/>
      <c r="W1687"/>
      <c r="X1687"/>
      <c r="Y1687"/>
      <c r="Z1687"/>
    </row>
    <row r="1688" spans="1:26" ht="47.25">
      <c r="A1688" s="673" t="s">
        <v>3626</v>
      </c>
      <c r="B1688" s="673"/>
      <c r="C1688" s="6"/>
      <c r="D1688" s="6" t="str">
        <f t="shared" si="98"/>
        <v xml:space="preserve">
</v>
      </c>
      <c r="E1688"/>
      <c r="F1688" s="6" t="str">
        <f t="shared" si="99"/>
        <v xml:space="preserve">
</v>
      </c>
      <c r="G1688"/>
      <c r="H1688"/>
      <c r="I1688" s="673"/>
      <c r="J1688" s="673"/>
      <c r="K1688"/>
      <c r="L1688"/>
      <c r="M1688"/>
      <c r="N1688" s="6"/>
      <c r="O1688"/>
      <c r="P1688"/>
      <c r="Q1688"/>
      <c r="R1688"/>
      <c r="S1688"/>
      <c r="T1688"/>
      <c r="U1688"/>
      <c r="V1688"/>
      <c r="W1688"/>
      <c r="X1688"/>
      <c r="Y1688"/>
      <c r="Z1688"/>
    </row>
    <row r="1689" spans="1:26" ht="47.25">
      <c r="A1689" s="673" t="s">
        <v>3258</v>
      </c>
      <c r="B1689" s="673"/>
      <c r="C1689" s="6"/>
      <c r="D1689" s="6" t="str">
        <f t="shared" si="98"/>
        <v xml:space="preserve">
</v>
      </c>
      <c r="E1689"/>
      <c r="F1689" s="6" t="str">
        <f t="shared" si="99"/>
        <v xml:space="preserve">
</v>
      </c>
      <c r="G1689"/>
      <c r="H1689"/>
      <c r="I1689" s="673"/>
      <c r="J1689" s="673"/>
      <c r="K1689"/>
      <c r="L1689"/>
      <c r="M1689"/>
      <c r="N1689" s="6"/>
      <c r="O1689"/>
      <c r="P1689"/>
      <c r="Q1689"/>
      <c r="R1689"/>
      <c r="S1689"/>
      <c r="T1689"/>
      <c r="U1689"/>
      <c r="V1689"/>
      <c r="W1689"/>
      <c r="X1689"/>
      <c r="Y1689"/>
      <c r="Z1689"/>
    </row>
    <row r="1690" spans="1:26" ht="78.75">
      <c r="A1690" s="6" t="s">
        <v>21</v>
      </c>
      <c r="B1690" s="6" t="s">
        <v>5259</v>
      </c>
      <c r="C1690" s="6" t="s">
        <v>975</v>
      </c>
      <c r="D1690" s="6" t="str">
        <f t="shared" si="98"/>
        <v>module_S
Now, we are going to talk about shocks</v>
      </c>
      <c r="E1690" s="6" t="s">
        <v>976</v>
      </c>
      <c r="F1690" s="6" t="str">
        <f t="shared" si="99"/>
        <v>module_S
Ubu noneho tugiye kuganira ku bijyanye n'ibiza</v>
      </c>
      <c r="G1690"/>
      <c r="H1690"/>
      <c r="I1690"/>
      <c r="J1690"/>
      <c r="K1690"/>
      <c r="L1690"/>
      <c r="M1690"/>
      <c r="N1690" s="6"/>
      <c r="O1690"/>
      <c r="P1690"/>
      <c r="Q1690"/>
      <c r="R1690"/>
      <c r="S1690"/>
      <c r="T1690"/>
      <c r="U1690"/>
      <c r="V1690"/>
      <c r="W1690"/>
      <c r="X1690"/>
      <c r="Y1690"/>
      <c r="Z1690"/>
    </row>
    <row r="1691" spans="1:26" s="20" customFormat="1" ht="47.25">
      <c r="A1691" s="6" t="s">
        <v>35</v>
      </c>
      <c r="B1691" s="7" t="s">
        <v>5260</v>
      </c>
      <c r="C1691" s="7" t="s">
        <v>5260</v>
      </c>
      <c r="D1691" s="6" t="str">
        <f t="shared" si="98"/>
        <v>start_mod_S
start_mod_S</v>
      </c>
      <c r="E1691" s="7" t="s">
        <v>5260</v>
      </c>
      <c r="F1691" s="6" t="str">
        <f t="shared" si="99"/>
        <v>start_mod_S
start_mod_S</v>
      </c>
      <c r="G1691" s="6"/>
      <c r="H1691" s="6"/>
      <c r="I1691" s="6"/>
      <c r="J1691" s="12"/>
      <c r="K1691" s="6"/>
      <c r="L1691" s="6"/>
      <c r="M1691" s="6"/>
      <c r="N1691" s="6"/>
      <c r="O1691" s="6"/>
      <c r="P1691" s="6"/>
      <c r="Q1691" s="6" t="s">
        <v>37</v>
      </c>
      <c r="R1691" s="6"/>
    </row>
    <row r="1692" spans="1:26" ht="126">
      <c r="A1692" s="6" t="s">
        <v>61</v>
      </c>
      <c r="B1692" s="6" t="s">
        <v>977</v>
      </c>
      <c r="C1692" s="6" t="s">
        <v>978</v>
      </c>
      <c r="D1692" s="6" t="str">
        <f t="shared" si="98"/>
        <v>SH_1
Did you experience  any crop failure due to drought or lack of rainfall in the last 3 years?</v>
      </c>
      <c r="E1692" s="6" t="s">
        <v>5261</v>
      </c>
      <c r="F1692" s="6" t="str">
        <f t="shared" si="99"/>
        <v>SH_1
Ese hari iyangirika ry'ibihingwa urugo rwanyu rwigeze rugira mu myaka 3 ishize bitewe n'amapfa cyangwa kubura kw'imvura?</v>
      </c>
      <c r="G1692"/>
      <c r="H1692"/>
      <c r="I1692"/>
      <c r="J1692"/>
      <c r="K1692"/>
      <c r="L1692"/>
      <c r="M1692"/>
      <c r="N1692" s="6" t="s">
        <v>42</v>
      </c>
      <c r="O1692"/>
      <c r="P1692"/>
      <c r="Q1692"/>
      <c r="R1692"/>
      <c r="S1692"/>
      <c r="T1692"/>
      <c r="U1692"/>
      <c r="V1692"/>
      <c r="W1692"/>
      <c r="X1692"/>
      <c r="Y1692"/>
      <c r="Z1692"/>
    </row>
    <row r="1693" spans="1:26" ht="94.5">
      <c r="A1693" s="6" t="s">
        <v>61</v>
      </c>
      <c r="B1693" s="6" t="s">
        <v>979</v>
      </c>
      <c r="C1693" s="463" t="s">
        <v>5262</v>
      </c>
      <c r="D1693" s="463" t="str">
        <f t="shared" si="98"/>
        <v>SH_2
Did you experience any of these losses during Season 2016 B, Season 2016 C or Season 2017 A?</v>
      </c>
      <c r="E1693" s="463" t="s">
        <v>3556</v>
      </c>
      <c r="F1693" s="463" t="str">
        <f t="shared" si="99"/>
        <v>SH_2
Ese mwigeze mugira igihombo ku bihingwa mu gihembwe cya B 2016, C 2016 cyangwa A 2017?</v>
      </c>
      <c r="G1693"/>
      <c r="H1693"/>
      <c r="I1693"/>
      <c r="J1693"/>
      <c r="K1693"/>
      <c r="L1693" t="s">
        <v>6783</v>
      </c>
      <c r="M1693"/>
      <c r="N1693" s="6" t="s">
        <v>42</v>
      </c>
      <c r="O1693"/>
      <c r="P1693"/>
      <c r="Q1693"/>
      <c r="R1693"/>
      <c r="S1693"/>
      <c r="T1693"/>
      <c r="U1693"/>
      <c r="V1693"/>
      <c r="W1693"/>
      <c r="X1693"/>
      <c r="Y1693"/>
      <c r="Z1693"/>
    </row>
    <row r="1694" spans="1:26" ht="94.5">
      <c r="A1694" s="6" t="s">
        <v>5066</v>
      </c>
      <c r="B1694" s="6" t="s">
        <v>980</v>
      </c>
      <c r="C1694" s="6" t="s">
        <v>5263</v>
      </c>
      <c r="D1694" s="6" t="str">
        <f t="shared" si="98"/>
        <v>SH_3
During which seasons  did you experience that shock? (Enumerator Lists all Seasons that apply)</v>
      </c>
      <c r="E1694" s="6" t="s">
        <v>5264</v>
      </c>
      <c r="F1694" s="6" t="str">
        <f t="shared" si="99"/>
        <v>SH_3
Ni mu kihe gihembwe mwagize icyo kiza? (Shyiraho ibihembwe bishoboka )</v>
      </c>
      <c r="G1694"/>
      <c r="H1694"/>
      <c r="I1694"/>
      <c r="J1694"/>
      <c r="K1694"/>
      <c r="L1694" s="6" t="s">
        <v>5265</v>
      </c>
      <c r="M1694"/>
      <c r="N1694" s="6" t="s">
        <v>42</v>
      </c>
      <c r="O1694"/>
      <c r="P1694"/>
      <c r="Q1694"/>
      <c r="R1694"/>
      <c r="S1694"/>
      <c r="T1694"/>
      <c r="U1694"/>
      <c r="V1694"/>
      <c r="W1694"/>
      <c r="X1694"/>
      <c r="Y1694"/>
      <c r="Z1694"/>
    </row>
    <row r="1695" spans="1:26" s="17" customFormat="1" ht="47.25">
      <c r="A1695" s="6" t="s">
        <v>3622</v>
      </c>
      <c r="B1695" s="6" t="s">
        <v>5266</v>
      </c>
      <c r="C1695" s="6" t="s">
        <v>5267</v>
      </c>
      <c r="D1695" s="6" t="str">
        <f t="shared" si="98"/>
        <v>SH_group
Shocks</v>
      </c>
      <c r="E1695" s="6" t="s">
        <v>5267</v>
      </c>
      <c r="F1695" s="6" t="str">
        <f t="shared" si="99"/>
        <v>SH_group
Shocks</v>
      </c>
      <c r="G1695" s="6"/>
      <c r="H1695" s="6"/>
      <c r="N1695" s="6"/>
      <c r="R1695" s="17">
        <v>3</v>
      </c>
    </row>
    <row r="1696" spans="1:26" ht="47.25">
      <c r="A1696" s="6" t="s">
        <v>58</v>
      </c>
      <c r="B1696" s="6" t="s">
        <v>5268</v>
      </c>
      <c r="C1696" s="6" t="s">
        <v>5267</v>
      </c>
      <c r="D1696" s="6" t="str">
        <f t="shared" si="98"/>
        <v>shocksid
Shocks</v>
      </c>
      <c r="E1696" s="6"/>
      <c r="F1696" s="6" t="str">
        <f t="shared" si="99"/>
        <v xml:space="preserve">shocksid
</v>
      </c>
      <c r="G1696" s="6"/>
      <c r="H1696" s="6"/>
      <c r="I1696" s="17"/>
      <c r="J1696" s="17"/>
      <c r="K1696" s="17"/>
      <c r="L1696" s="17"/>
      <c r="M1696" s="17"/>
      <c r="N1696" s="6"/>
      <c r="O1696"/>
      <c r="P1696"/>
      <c r="Q1696" s="17" t="s">
        <v>5863</v>
      </c>
      <c r="R1696"/>
      <c r="S1696"/>
      <c r="T1696"/>
      <c r="U1696"/>
      <c r="V1696"/>
      <c r="W1696"/>
      <c r="X1696"/>
      <c r="Y1696"/>
      <c r="Z1696"/>
    </row>
    <row r="1697" spans="1:26" ht="47.25">
      <c r="A1697" s="6" t="s">
        <v>58</v>
      </c>
      <c r="B1697" s="6" t="s">
        <v>5269</v>
      </c>
      <c r="C1697" s="6" t="s">
        <v>5270</v>
      </c>
      <c r="D1697" s="6" t="str">
        <f t="shared" si="98"/>
        <v>shock_season
Shock list</v>
      </c>
      <c r="E1697" s="6"/>
      <c r="F1697" s="6" t="str">
        <f t="shared" si="99"/>
        <v xml:space="preserve">shock_season
</v>
      </c>
      <c r="G1697" s="6"/>
      <c r="H1697" s="6"/>
      <c r="I1697" s="17"/>
      <c r="J1697" s="17"/>
      <c r="K1697" s="17"/>
      <c r="L1697" s="17"/>
      <c r="M1697" s="17"/>
      <c r="N1697" s="6"/>
      <c r="O1697"/>
      <c r="P1697"/>
      <c r="Q1697" s="17" t="s">
        <v>5271</v>
      </c>
      <c r="R1697"/>
      <c r="S1697"/>
      <c r="T1697"/>
      <c r="U1697"/>
      <c r="V1697"/>
      <c r="W1697"/>
      <c r="X1697"/>
      <c r="Y1697"/>
      <c r="Z1697"/>
    </row>
    <row r="1698" spans="1:26" s="6" customFormat="1" ht="47.25">
      <c r="A1698" s="6" t="s">
        <v>3256</v>
      </c>
      <c r="B1698" s="6" t="s">
        <v>5272</v>
      </c>
      <c r="C1698" s="6" t="s">
        <v>5273</v>
      </c>
      <c r="D1698" s="6" t="str">
        <f t="shared" si="98"/>
        <v>sh_gr
Shock group</v>
      </c>
      <c r="E1698" s="6" t="s">
        <v>5273</v>
      </c>
      <c r="F1698" s="6" t="str">
        <f t="shared" si="99"/>
        <v>sh_gr
Shock group</v>
      </c>
      <c r="L1698" s="6" t="s">
        <v>5274</v>
      </c>
    </row>
    <row r="1699" spans="1:26" ht="78.75">
      <c r="A1699" s="6" t="s">
        <v>47</v>
      </c>
      <c r="B1699" s="6" t="s">
        <v>981</v>
      </c>
      <c r="C1699" s="6" t="s">
        <v>5275</v>
      </c>
      <c r="D1699" s="6" t="str">
        <f t="shared" si="98"/>
        <v>SH_4
Total loss associated with  [${shock_season}] during those seasons(RWF)</v>
      </c>
      <c r="E1699" s="6" t="s">
        <v>5276</v>
      </c>
      <c r="F1699" s="6" t="str">
        <f t="shared" si="99"/>
        <v>SH_4
Igihombo cyose mwatewe n'icyo kiza muri [${shock_season}](RWF)</v>
      </c>
      <c r="G1699" s="6"/>
      <c r="H1699" s="6"/>
      <c r="I1699" s="6"/>
      <c r="J1699" s="6" t="s">
        <v>5277</v>
      </c>
      <c r="K1699"/>
      <c r="L1699"/>
      <c r="M1699"/>
      <c r="N1699" s="6" t="s">
        <v>42</v>
      </c>
      <c r="O1699"/>
      <c r="P1699"/>
      <c r="Q1699"/>
      <c r="R1699"/>
      <c r="S1699"/>
      <c r="T1699"/>
      <c r="U1699"/>
      <c r="V1699"/>
      <c r="W1699"/>
      <c r="X1699"/>
      <c r="Y1699"/>
      <c r="Z1699"/>
    </row>
    <row r="1700" spans="1:26" ht="78.75">
      <c r="A1700" s="6" t="s">
        <v>6606</v>
      </c>
      <c r="B1700" s="6" t="s">
        <v>982</v>
      </c>
      <c r="C1700" s="6" t="s">
        <v>5278</v>
      </c>
      <c r="D1700" s="6" t="str">
        <f t="shared" si="98"/>
        <v>SH_5
[${shock_season}]: How did you cope with this  loss?</v>
      </c>
      <c r="E1700" s="6" t="s">
        <v>5279</v>
      </c>
      <c r="F1700" s="6" t="str">
        <f t="shared" si="99"/>
        <v>SH_5
[${shock_season}]: Mwitwaye mute muri iki gihombo?</v>
      </c>
      <c r="G1700"/>
      <c r="H1700"/>
      <c r="I1700"/>
      <c r="J1700"/>
      <c r="K1700"/>
      <c r="L1700"/>
      <c r="M1700"/>
      <c r="N1700" s="6" t="s">
        <v>42</v>
      </c>
      <c r="O1700"/>
      <c r="P1700"/>
      <c r="Q1700"/>
      <c r="R1700"/>
      <c r="S1700"/>
      <c r="T1700"/>
      <c r="U1700"/>
      <c r="V1700"/>
      <c r="W1700"/>
      <c r="X1700"/>
      <c r="Y1700"/>
      <c r="Z1700"/>
    </row>
    <row r="1701" spans="1:26" ht="47.25">
      <c r="A1701" s="6" t="s">
        <v>79</v>
      </c>
      <c r="B1701" s="6" t="s">
        <v>6607</v>
      </c>
      <c r="C1701" s="6" t="s">
        <v>3260</v>
      </c>
      <c r="D1701" s="6" t="str">
        <f t="shared" si="98"/>
        <v xml:space="preserve">SH_5_other
Specify other: </v>
      </c>
      <c r="E1701" s="6" t="s">
        <v>3261</v>
      </c>
      <c r="F1701" s="6" t="str">
        <f t="shared" si="99"/>
        <v>SH_5_other
Vuga ibindi:</v>
      </c>
      <c r="G1701"/>
      <c r="H1701"/>
      <c r="I1701"/>
      <c r="J1701"/>
      <c r="K1701"/>
      <c r="L1701" t="s">
        <v>6608</v>
      </c>
      <c r="M1701"/>
      <c r="N1701" s="6" t="s">
        <v>42</v>
      </c>
      <c r="O1701"/>
      <c r="P1701"/>
      <c r="Q1701"/>
      <c r="R1701"/>
      <c r="S1701"/>
      <c r="T1701"/>
      <c r="U1701"/>
      <c r="V1701"/>
      <c r="W1701"/>
      <c r="X1701"/>
      <c r="Y1701"/>
      <c r="Z1701"/>
    </row>
    <row r="1702" spans="1:26" ht="78.75">
      <c r="A1702" s="6" t="s">
        <v>47</v>
      </c>
      <c r="B1702" s="6" t="s">
        <v>983</v>
      </c>
      <c r="C1702" s="6" t="s">
        <v>5280</v>
      </c>
      <c r="D1702" s="6" t="str">
        <f t="shared" si="98"/>
        <v>SH_6
[${shock_season}]: What was the amount?</v>
      </c>
      <c r="E1702" s="6" t="s">
        <v>5281</v>
      </c>
      <c r="F1702" s="6" t="str">
        <f t="shared" si="99"/>
        <v>SH_6
[${shock_season}]: Ayo mafaranga yanganaga gute?</v>
      </c>
      <c r="G1702"/>
      <c r="H1702"/>
      <c r="I1702"/>
      <c r="J1702" s="6" t="s">
        <v>5277</v>
      </c>
      <c r="K1702"/>
      <c r="L1702" s="6" t="s">
        <v>5282</v>
      </c>
      <c r="M1702"/>
      <c r="N1702" s="6" t="s">
        <v>42</v>
      </c>
      <c r="O1702"/>
      <c r="P1702"/>
      <c r="Q1702"/>
      <c r="R1702"/>
      <c r="S1702"/>
      <c r="T1702"/>
      <c r="U1702"/>
      <c r="V1702"/>
      <c r="W1702"/>
      <c r="X1702"/>
      <c r="Y1702"/>
      <c r="Z1702"/>
    </row>
    <row r="1703" spans="1:26" ht="47.25">
      <c r="A1703" s="6" t="s">
        <v>3258</v>
      </c>
      <c r="B1703"/>
      <c r="C1703"/>
      <c r="D1703" s="6" t="str">
        <f t="shared" si="98"/>
        <v xml:space="preserve">
</v>
      </c>
      <c r="E1703" s="20"/>
      <c r="F1703" s="6" t="str">
        <f t="shared" si="99"/>
        <v xml:space="preserve">
</v>
      </c>
      <c r="G1703"/>
      <c r="H1703"/>
      <c r="I1703"/>
      <c r="J1703"/>
      <c r="K1703"/>
      <c r="L1703"/>
      <c r="M1703"/>
      <c r="N1703" s="6"/>
      <c r="O1703"/>
      <c r="P1703"/>
      <c r="Q1703"/>
      <c r="R1703"/>
      <c r="S1703"/>
      <c r="T1703"/>
      <c r="U1703"/>
      <c r="V1703"/>
      <c r="W1703"/>
      <c r="X1703"/>
      <c r="Y1703"/>
      <c r="Z1703"/>
    </row>
    <row r="1704" spans="1:26" ht="47.25">
      <c r="A1704" s="6" t="s">
        <v>3626</v>
      </c>
      <c r="B1704"/>
      <c r="C1704"/>
      <c r="D1704" s="6" t="str">
        <f t="shared" si="98"/>
        <v xml:space="preserve">
</v>
      </c>
      <c r="E1704" s="20"/>
      <c r="F1704" s="6" t="str">
        <f t="shared" si="99"/>
        <v xml:space="preserve">
</v>
      </c>
      <c r="G1704"/>
      <c r="H1704"/>
      <c r="I1704"/>
      <c r="J1704"/>
      <c r="K1704"/>
      <c r="L1704"/>
      <c r="M1704"/>
      <c r="N1704" s="6"/>
      <c r="O1704"/>
      <c r="P1704"/>
      <c r="Q1704"/>
      <c r="R1704"/>
      <c r="S1704"/>
      <c r="T1704"/>
      <c r="U1704"/>
      <c r="V1704"/>
      <c r="W1704"/>
      <c r="X1704"/>
      <c r="Y1704"/>
      <c r="Z1704"/>
    </row>
    <row r="1705" spans="1:26" s="20" customFormat="1" ht="47.25">
      <c r="A1705" s="6" t="s">
        <v>35</v>
      </c>
      <c r="B1705" s="469" t="s">
        <v>5283</v>
      </c>
      <c r="C1705" s="469" t="s">
        <v>5283</v>
      </c>
      <c r="D1705" s="463" t="str">
        <f t="shared" si="98"/>
        <v>start_mod_O
start_mod_O</v>
      </c>
      <c r="E1705" s="469" t="s">
        <v>5283</v>
      </c>
      <c r="F1705" s="463" t="str">
        <f t="shared" si="99"/>
        <v>start_mod_O
start_mod_O</v>
      </c>
      <c r="G1705" s="6"/>
      <c r="H1705" s="6"/>
      <c r="I1705" s="6"/>
      <c r="J1705" s="12"/>
      <c r="K1705" s="6"/>
      <c r="L1705" s="6"/>
      <c r="M1705" s="6"/>
      <c r="N1705" s="6"/>
      <c r="O1705" s="6"/>
      <c r="P1705" s="6"/>
      <c r="Q1705" s="6" t="s">
        <v>37</v>
      </c>
      <c r="R1705" s="6"/>
    </row>
    <row r="1706" spans="1:26" s="6" customFormat="1" ht="126">
      <c r="A1706" s="6" t="s">
        <v>21</v>
      </c>
      <c r="B1706" s="463" t="s">
        <v>5284</v>
      </c>
      <c r="C1706" s="6" t="s">
        <v>984</v>
      </c>
      <c r="D1706" s="463" t="str">
        <f t="shared" si="98"/>
        <v>O_Confirm
Now, we have a few questions to ask about the upcoming seasons and your HH's future prospects</v>
      </c>
      <c r="E1706" s="6" t="s">
        <v>5285</v>
      </c>
      <c r="F1706" s="463" t="str">
        <f t="shared" si="99"/>
        <v>O_Confirm
Ubu noneho tugiye kukubaza ibibazo bijyanye n'ibihembwe by'ihinga biri imbere hamwe n'ejo hazaza h'urugo rwanyu.</v>
      </c>
    </row>
    <row r="1707" spans="1:26" s="698" customFormat="1" ht="62.25" customHeight="1">
      <c r="A1707" s="462" t="s">
        <v>21</v>
      </c>
      <c r="B1707" s="462" t="s">
        <v>5286</v>
      </c>
      <c r="C1707" s="462" t="s">
        <v>1003</v>
      </c>
      <c r="D1707" s="462" t="str">
        <f t="shared" si="98"/>
        <v>XF_11_note
Enumerator Reads Scenario: "A farmer is approached by external agency or individual and asked  to lease their land at a flate rate of 75,000 RWF per ha for one year. The agency or individual intends to cultivate red chilies on this land. In addition, the farmer may have the option of working on this land for approximately 1,000 RWF per day.</v>
      </c>
      <c r="E1707" s="462" t="s">
        <v>1004</v>
      </c>
      <c r="F1707" s="462" t="str">
        <f t="shared" si="99"/>
        <v>XF_11_note
Umukarani: Soma ibi bikurikira: Umuhinzi umwe yakoranye na rwiyemezamirimo (ikigo cyangwa umuntu ku giti cye), maze amusaba ko yamukodesha bubutaka bwe ku 75,000 RWF kuri buri hegitari, ku mwaka umwe.  Uwo rwiyemezamirimo arateganya guhinga urusenda kuri uwo butaka. Byongeye kandi, umuhinzi azaba afite amahirwe yo kubona akazi ko guhinga muri uwo murima ahembwa 1000 FRW</v>
      </c>
      <c r="G1707" s="462"/>
      <c r="H1707" s="462"/>
      <c r="K1707" s="462"/>
      <c r="L1707" s="462" t="s">
        <v>6612</v>
      </c>
      <c r="N1707" s="6"/>
      <c r="Q1707" s="462"/>
    </row>
    <row r="1708" spans="1:26" s="465" customFormat="1" ht="24" customHeight="1">
      <c r="A1708" s="462" t="s">
        <v>61</v>
      </c>
      <c r="B1708" s="462" t="s">
        <v>1005</v>
      </c>
      <c r="C1708" s="462" t="s">
        <v>1006</v>
      </c>
      <c r="D1708" s="462" t="str">
        <f t="shared" si="98"/>
        <v>XF_11
Does anyone in your site have such an arrangement?</v>
      </c>
      <c r="E1708" s="462" t="s">
        <v>5287</v>
      </c>
      <c r="F1708" s="462" t="str">
        <f t="shared" si="99"/>
        <v>XF_11
Ukurikije ubumenyi bwawe, hari umuturanyi wawe uwo ari wese waba ufite ubwo buryo?</v>
      </c>
      <c r="G1708" s="462"/>
      <c r="H1708" s="462"/>
      <c r="I1708" s="698"/>
      <c r="J1708" s="698"/>
      <c r="K1708" s="462"/>
      <c r="L1708" s="462" t="s">
        <v>6612</v>
      </c>
      <c r="M1708" s="698"/>
      <c r="N1708" s="6" t="s">
        <v>42</v>
      </c>
      <c r="Q1708" s="462"/>
    </row>
    <row r="1709" spans="1:26" s="465" customFormat="1" ht="63">
      <c r="A1709" s="462" t="s">
        <v>61</v>
      </c>
      <c r="B1709" s="462" t="s">
        <v>1007</v>
      </c>
      <c r="C1709" s="462" t="s">
        <v>1008</v>
      </c>
      <c r="D1709" s="462" t="str">
        <f t="shared" si="98"/>
        <v>XF_12
Do you have such an arrangement?</v>
      </c>
      <c r="E1709" s="462" t="s">
        <v>5288</v>
      </c>
      <c r="F1709" s="462" t="str">
        <f t="shared" si="99"/>
        <v>XF_12
Wowe se waba ufite ubwo buryo?</v>
      </c>
      <c r="L1709" s="462" t="s">
        <v>5289</v>
      </c>
      <c r="N1709" s="6" t="s">
        <v>42</v>
      </c>
      <c r="S1709" s="685"/>
      <c r="T1709" s="685"/>
      <c r="U1709" s="685"/>
      <c r="V1709" s="685"/>
      <c r="W1709" s="685"/>
      <c r="X1709" s="685"/>
      <c r="Y1709" s="685"/>
      <c r="Z1709" s="685"/>
    </row>
    <row r="1710" spans="1:26" s="465" customFormat="1" ht="94.5">
      <c r="A1710" s="462" t="s">
        <v>5290</v>
      </c>
      <c r="B1710" s="462" t="s">
        <v>1009</v>
      </c>
      <c r="C1710" s="462" t="s">
        <v>1010</v>
      </c>
      <c r="D1710" s="462" t="str">
        <f t="shared" si="98"/>
        <v>XF_13
How do you think this arrangement will impact the financial position of others in your site?</v>
      </c>
      <c r="E1710" s="462" t="s">
        <v>5291</v>
      </c>
      <c r="F1710" s="462" t="str">
        <f t="shared" si="99"/>
        <v>XF_13
Utekereza ute ku impinduka ubu buryo bwazana ku bukungu bw'abaturanyi bawe?</v>
      </c>
      <c r="L1710" s="462" t="s">
        <v>5289</v>
      </c>
      <c r="N1710" s="6" t="s">
        <v>42</v>
      </c>
      <c r="S1710" s="685"/>
      <c r="T1710" s="685"/>
      <c r="U1710" s="685"/>
      <c r="V1710" s="685"/>
      <c r="W1710" s="685"/>
      <c r="X1710" s="685"/>
      <c r="Y1710" s="685"/>
      <c r="Z1710" s="685"/>
    </row>
    <row r="1711" spans="1:26" s="699" customFormat="1" ht="100.5" customHeight="1">
      <c r="A1711" s="462" t="s">
        <v>21</v>
      </c>
      <c r="B1711" s="462" t="s">
        <v>5292</v>
      </c>
      <c r="C1711" s="462" t="s">
        <v>1011</v>
      </c>
      <c r="D1711" s="462" t="str">
        <f t="shared" si="98"/>
        <v>XF_14_note
Enumerator Reads Scenario: "A farmer is approached by external agency or individual and asked  to lease their land at a flate rate of 150,000 RWF per ha for one year. The agency or individual intends to cultivate horticultural crops on this land. In addition, the farmer may have the option of working on this land for approximately 1,000 RWF per day.</v>
      </c>
      <c r="E1711" s="462" t="s">
        <v>6473</v>
      </c>
      <c r="F1711" s="462" t="str">
        <f t="shared" si="99"/>
        <v>XF_14_note
Umukarani: Soma ibi bikurikira: Umuhinzi umwe yakoranye na rwiyemezamirimo (ikigo cyangwa umuntu ku giti cye), maze amusaba ko yamukodesha bubutaka bwe ku 150,000 RWF kuri buri hegitari, ku mwaka umwe.  Uwo rwiyemezamirimo arateganya guhinga imboga n'imbuto kuri uwo butaka. Byongeye kandi, umuhinzi azaba afite amahirwe yo kubona akazi ko guhinga muri uwo murima ahembwa 1000 FRW</v>
      </c>
      <c r="G1711" s="462"/>
      <c r="H1711" s="462"/>
      <c r="I1711" s="698"/>
      <c r="J1711" s="698"/>
      <c r="K1711" s="462"/>
      <c r="L1711" s="462" t="s">
        <v>6613</v>
      </c>
      <c r="M1711" s="698"/>
      <c r="N1711" s="6"/>
      <c r="O1711" s="698"/>
      <c r="P1711" s="698"/>
      <c r="Q1711" s="462"/>
      <c r="R1711" s="698"/>
      <c r="S1711" s="698"/>
      <c r="T1711" s="698"/>
      <c r="U1711" s="698"/>
      <c r="V1711" s="698"/>
      <c r="W1711" s="698"/>
      <c r="X1711" s="698"/>
      <c r="Y1711" s="698"/>
      <c r="Z1711" s="698"/>
    </row>
    <row r="1712" spans="1:26" s="465" customFormat="1" ht="21.75" customHeight="1">
      <c r="A1712" s="462" t="s">
        <v>61</v>
      </c>
      <c r="B1712" s="462" t="s">
        <v>1012</v>
      </c>
      <c r="C1712" s="462" t="s">
        <v>1006</v>
      </c>
      <c r="D1712" s="462" t="str">
        <f t="shared" si="98"/>
        <v>XF_14
Does anyone in your site have such an arrangement?</v>
      </c>
      <c r="E1712" s="462" t="s">
        <v>5287</v>
      </c>
      <c r="F1712" s="462" t="str">
        <f t="shared" si="99"/>
        <v>XF_14
Ukurikije ubumenyi bwawe, hari umuturanyi wawe uwo ari wese waba ufite ubwo buryo?</v>
      </c>
      <c r="G1712" s="462"/>
      <c r="H1712" s="462"/>
      <c r="I1712" s="698"/>
      <c r="J1712" s="698"/>
      <c r="K1712" s="462"/>
      <c r="L1712" s="462" t="s">
        <v>6613</v>
      </c>
      <c r="M1712" s="698"/>
      <c r="N1712" s="6" t="s">
        <v>42</v>
      </c>
      <c r="O1712" s="698"/>
      <c r="P1712" s="698"/>
      <c r="Q1712" s="462"/>
      <c r="R1712" s="698"/>
      <c r="S1712" s="698"/>
      <c r="T1712" s="698"/>
      <c r="U1712" s="698"/>
      <c r="V1712" s="698"/>
      <c r="W1712" s="698"/>
      <c r="X1712" s="698"/>
      <c r="Y1712" s="698"/>
      <c r="Z1712" s="698"/>
    </row>
    <row r="1713" spans="1:26" ht="63">
      <c r="A1713" s="6" t="s">
        <v>61</v>
      </c>
      <c r="B1713" s="6" t="s">
        <v>1013</v>
      </c>
      <c r="C1713" s="6" t="s">
        <v>1008</v>
      </c>
      <c r="D1713" s="6" t="str">
        <f t="shared" si="98"/>
        <v>XF_15
Do you have such an arrangement?</v>
      </c>
      <c r="E1713" s="6" t="s">
        <v>5288</v>
      </c>
      <c r="F1713" s="6" t="str">
        <f t="shared" si="99"/>
        <v>XF_15
Wowe se waba ufite ubwo buryo?</v>
      </c>
      <c r="G1713"/>
      <c r="H1713"/>
      <c r="I1713"/>
      <c r="J1713"/>
      <c r="K1713"/>
      <c r="L1713" s="6" t="s">
        <v>5293</v>
      </c>
      <c r="M1713"/>
      <c r="N1713" s="6" t="s">
        <v>42</v>
      </c>
      <c r="O1713"/>
      <c r="P1713"/>
      <c r="Q1713"/>
      <c r="R1713"/>
      <c r="S1713" s="17"/>
      <c r="T1713" s="17"/>
      <c r="U1713" s="17"/>
      <c r="V1713" s="17"/>
      <c r="W1713" s="17"/>
      <c r="X1713" s="17"/>
      <c r="Y1713" s="17"/>
      <c r="Z1713" s="17"/>
    </row>
    <row r="1714" spans="1:26" ht="94.5">
      <c r="A1714" s="6" t="s">
        <v>5290</v>
      </c>
      <c r="B1714" s="6" t="s">
        <v>1014</v>
      </c>
      <c r="C1714" s="6" t="s">
        <v>1010</v>
      </c>
      <c r="D1714" s="6" t="str">
        <f t="shared" si="98"/>
        <v>XF_16
How do you think this arrangement will impact the financial position of others in your site?</v>
      </c>
      <c r="E1714" s="6" t="s">
        <v>5294</v>
      </c>
      <c r="F1714" s="6" t="str">
        <f t="shared" si="99"/>
        <v>XF_16
Utekereza ute ku mpinduka ubu buryo bwazana ku bukungu bw'abaturanyi bawe?</v>
      </c>
      <c r="G1714"/>
      <c r="H1714"/>
      <c r="I1714"/>
      <c r="J1714"/>
      <c r="K1714"/>
      <c r="L1714" s="6" t="s">
        <v>5293</v>
      </c>
      <c r="M1714"/>
      <c r="N1714" s="6" t="s">
        <v>42</v>
      </c>
      <c r="O1714"/>
      <c r="P1714"/>
      <c r="Q1714"/>
      <c r="R1714"/>
      <c r="S1714" s="17"/>
      <c r="T1714" s="17"/>
      <c r="U1714" s="17"/>
      <c r="V1714" s="17"/>
      <c r="W1714" s="17"/>
      <c r="X1714" s="17"/>
      <c r="Y1714" s="17"/>
      <c r="Z1714" s="17"/>
    </row>
    <row r="1715" spans="1:26" s="20" customFormat="1" ht="47.25">
      <c r="A1715" s="6" t="s">
        <v>35</v>
      </c>
      <c r="B1715" s="469" t="s">
        <v>5295</v>
      </c>
      <c r="C1715" s="469" t="s">
        <v>5295</v>
      </c>
      <c r="D1715" s="463" t="str">
        <f t="shared" si="98"/>
        <v>start_mod_P
start_mod_P</v>
      </c>
      <c r="E1715" s="469" t="s">
        <v>5295</v>
      </c>
      <c r="F1715" s="463" t="str">
        <f t="shared" si="99"/>
        <v>start_mod_P
start_mod_P</v>
      </c>
      <c r="G1715" s="6"/>
      <c r="H1715" s="6"/>
      <c r="I1715" s="6"/>
      <c r="J1715" s="12"/>
      <c r="K1715" s="6"/>
      <c r="L1715" s="6"/>
      <c r="M1715" s="6"/>
      <c r="N1715" s="6"/>
      <c r="O1715" s="6"/>
      <c r="P1715" s="6"/>
      <c r="Q1715" s="6" t="s">
        <v>37</v>
      </c>
      <c r="R1715" s="6"/>
    </row>
    <row r="1716" spans="1:26" s="6" customFormat="1" ht="409.5">
      <c r="A1716" s="6" t="s">
        <v>21</v>
      </c>
      <c r="B1716" s="463" t="s">
        <v>5296</v>
      </c>
      <c r="C1716" s="6" t="s">
        <v>1015</v>
      </c>
      <c r="D1716" s="463" t="str">
        <f t="shared" si="98"/>
        <v>Module_P
For this module, you will need to interview an adult female in the HH.  If an adult female is not available at the time of the survey, but will be before the team leaves the village, save the survey on your tablet and come back at a later time (set an appointment).  (Note: If the financial decision-maker has not yet been interviewed for the previous sections, please be sure to make an appointment at the same time to be able to finish these two alternative respondent sections of the survey.) If no adult female will be available before the survey team leaves the village, or none exists in the HH, an adult male age&gt;16 may be interviewed.</v>
      </c>
      <c r="E1716" s="6" t="s">
        <v>1016</v>
      </c>
      <c r="F1716" s="463" t="str">
        <f t="shared" si="99"/>
        <v>Module_P
Ubaza: Kuri iki gika, ubazwa agomba kuba ari igitsina gore. Niba nta muntu w'igitsina gore uhari mu gihe ikiganiro cyabaga ariko akazaboneka mbere y'uko muva muri uwo mudugudu, baza abo mu rugo igihe azabonekera maze uzagaruke gukorana ikiganiro nawe. 
Icyitonderwa: Niba ufata ibyemezo bijyanye n'imikoreshereze y'amafaranga nawe adahari, ukore ku buryo ubaha gahunda imwe. 
Niba umuntu mukuru w'igitsina gore ataboneka mbere y'uko muva mu mudugudu cyangwa nta we uba muri urwo rugo, girana ikiganiro n'undi muntu mukuru w'igitsina gabo (urengeje imyaka 16).</v>
      </c>
    </row>
    <row r="1717" spans="1:26" s="462" customFormat="1" ht="189">
      <c r="A1717" s="462" t="s">
        <v>61</v>
      </c>
      <c r="B1717" s="688" t="s">
        <v>1017</v>
      </c>
      <c r="C1717" s="691" t="s">
        <v>5297</v>
      </c>
      <c r="D1717" s="462" t="str">
        <f t="shared" si="98"/>
        <v>FS_confirm
Within your household, are you the one who knows most about food purchases for the HH</v>
      </c>
      <c r="E1717" s="690" t="s">
        <v>6716</v>
      </c>
      <c r="F1717" s="462" t="str">
        <f t="shared" si="99"/>
        <v>FS_confirm
Ese ni wowe uzi neza ibijyanye no guhahira urugo ibyo kurya?</v>
      </c>
      <c r="G1717" s="462" t="s">
        <v>6833</v>
      </c>
      <c r="N1717" s="6" t="s">
        <v>42</v>
      </c>
    </row>
    <row r="1718" spans="1:26" s="465" customFormat="1" ht="409.6">
      <c r="A1718" s="462" t="s">
        <v>213</v>
      </c>
      <c r="B1718" s="688" t="s">
        <v>1019</v>
      </c>
      <c r="C1718" s="691" t="s">
        <v>848</v>
      </c>
      <c r="D1718" s="462" t="str">
        <f t="shared" si="98"/>
        <v>FS_new_resp
Please tell us who within the household can answer these questions</v>
      </c>
      <c r="E1718" s="690" t="s">
        <v>849</v>
      </c>
      <c r="F1718" s="462" t="str">
        <f t="shared" si="99"/>
        <v>FS_new_resp
Tubwire undi twaganira nawe ushobora gusubiza ibi bibazo.</v>
      </c>
      <c r="G1718" s="462" t="s">
        <v>6833</v>
      </c>
      <c r="H1718" s="462"/>
      <c r="I1718" s="462"/>
      <c r="J1718" s="471" t="s">
        <v>6832</v>
      </c>
      <c r="K1718" s="611" t="s">
        <v>6614</v>
      </c>
      <c r="L1718" s="462" t="s">
        <v>5298</v>
      </c>
      <c r="N1718" s="6" t="s">
        <v>42</v>
      </c>
      <c r="V1718" s="6" t="s">
        <v>5941</v>
      </c>
    </row>
    <row r="1719" spans="1:26" s="465" customFormat="1" ht="409.5">
      <c r="A1719" s="462" t="s">
        <v>21</v>
      </c>
      <c r="B1719" s="688" t="s">
        <v>6834</v>
      </c>
      <c r="C1719" s="691" t="s">
        <v>6835</v>
      </c>
      <c r="D1719" s="462" t="str">
        <f t="shared" si="98"/>
        <v>FS_Alert
You have selected a member of the household who is male. Are you sure there is no female member in this household?</v>
      </c>
      <c r="E1719" s="690" t="s">
        <v>6836</v>
      </c>
      <c r="F1719" s="462" t="str">
        <f t="shared" si="99"/>
        <v>FS_Alert
Wahisemo umunyamuryango w'urugo w'igitsina gabo. Uremeza ko nta munyamuryango w'igitsina gore uba muri uru rugo?</v>
      </c>
      <c r="G1719" s="462"/>
      <c r="H1719" s="462"/>
      <c r="I1719" s="462"/>
      <c r="J1719" s="471"/>
      <c r="K1719" s="611"/>
      <c r="L1719" s="462" t="s">
        <v>6837</v>
      </c>
      <c r="N1719" s="6"/>
      <c r="V1719" s="20"/>
    </row>
    <row r="1720" spans="1:26" s="465" customFormat="1" ht="126">
      <c r="A1720" s="462" t="s">
        <v>61</v>
      </c>
      <c r="B1720" s="688" t="s">
        <v>1020</v>
      </c>
      <c r="C1720" s="691" t="s">
        <v>851</v>
      </c>
      <c r="D1720" s="462" t="str">
        <f t="shared" si="98"/>
        <v>FS_new_resp_yn
Is this person available?  
Enumerator: If the person is available, interview them with the following questions. If not available, make an appointment to come back to the household.</v>
      </c>
      <c r="E1720" s="690" t="s">
        <v>852</v>
      </c>
      <c r="F1720" s="462" t="str">
        <f t="shared" si="99"/>
        <v>FS_new_resp_yn
Ese uyu muntu arahari? 
Ubaza: Niba ahari, mubaze ibibazo bikurikira. Niba adahari, baza igihe azaba ahari uzagaruke kumubaza.</v>
      </c>
      <c r="G1720" s="462"/>
      <c r="H1720" s="462"/>
      <c r="I1720" s="462"/>
      <c r="J1720" s="462"/>
      <c r="K1720" s="462"/>
      <c r="L1720" s="462" t="s">
        <v>5298</v>
      </c>
      <c r="N1720" s="6" t="s">
        <v>42</v>
      </c>
    </row>
    <row r="1721" spans="1:26" s="465" customFormat="1" ht="409.5">
      <c r="A1721" s="462" t="s">
        <v>61</v>
      </c>
      <c r="B1721" s="688" t="s">
        <v>5299</v>
      </c>
      <c r="C1721" s="692" t="s">
        <v>63</v>
      </c>
      <c r="D1721" s="462" t="str">
        <f t="shared" si="98"/>
        <v>FS_consent
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We will also map and take geoshapes of your agricultural plots, should you consent to this activity.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v>
      </c>
      <c r="E1721" s="462" t="s">
        <v>64</v>
      </c>
      <c r="F1721" s="462" t="str">
        <f t="shared" si="99"/>
        <v>FS_consent
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Turaza kandi gupima ingano n’amashusho y’imirima yanyu nimuramuka mubiduhereye uburenganzira.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v>
      </c>
      <c r="L1721" s="462" t="s">
        <v>5300</v>
      </c>
      <c r="N1721" s="6" t="s">
        <v>42</v>
      </c>
    </row>
    <row r="1722" spans="1:26" s="465" customFormat="1" ht="63">
      <c r="A1722" s="462" t="s">
        <v>3256</v>
      </c>
      <c r="B1722" s="688" t="s">
        <v>1021</v>
      </c>
      <c r="C1722" s="691" t="s">
        <v>854</v>
      </c>
      <c r="D1722" s="462" t="str">
        <f t="shared" si="98"/>
        <v>FS_new_resp_avail
The respondent for these modules is available</v>
      </c>
      <c r="E1722" s="693" t="s">
        <v>854</v>
      </c>
      <c r="F1722" s="462" t="str">
        <f t="shared" si="99"/>
        <v>FS_new_resp_avail
The respondent for these modules is available</v>
      </c>
      <c r="L1722" s="462" t="s">
        <v>5301</v>
      </c>
      <c r="N1722" s="6"/>
    </row>
    <row r="1723" spans="1:26" s="6" customFormat="1" ht="141.75">
      <c r="A1723" s="6" t="s">
        <v>3622</v>
      </c>
      <c r="B1723" s="6" t="s">
        <v>5302</v>
      </c>
      <c r="C1723" s="680" t="s">
        <v>5303</v>
      </c>
      <c r="D1723" s="6" t="str">
        <f t="shared" si="98"/>
        <v>fs
Food Security</v>
      </c>
      <c r="E1723" s="6" t="s">
        <v>5303</v>
      </c>
      <c r="F1723" s="6" t="str">
        <f t="shared" si="99"/>
        <v>fs
Food Security</v>
      </c>
      <c r="R1723" s="6" t="s">
        <v>5304</v>
      </c>
    </row>
    <row r="1724" spans="1:26" ht="47.25">
      <c r="A1724" s="6" t="s">
        <v>58</v>
      </c>
      <c r="B1724" s="6" t="s">
        <v>5305</v>
      </c>
      <c r="C1724" s="6" t="s">
        <v>5306</v>
      </c>
      <c r="D1724" s="6" t="str">
        <f t="shared" si="98"/>
        <v>food_position
Food Position</v>
      </c>
      <c r="E1724"/>
      <c r="F1724" s="6" t="str">
        <f t="shared" si="99"/>
        <v xml:space="preserve">food_position
</v>
      </c>
      <c r="G1724"/>
      <c r="H1724"/>
      <c r="I1724"/>
      <c r="J1724"/>
      <c r="K1724"/>
      <c r="L1724"/>
      <c r="M1724"/>
      <c r="N1724" s="6"/>
      <c r="O1724"/>
      <c r="P1724"/>
      <c r="Q1724" s="6" t="s">
        <v>5863</v>
      </c>
      <c r="R1724"/>
      <c r="S1724"/>
      <c r="T1724"/>
      <c r="U1724"/>
      <c r="V1724"/>
      <c r="W1724"/>
      <c r="X1724"/>
      <c r="Y1724"/>
      <c r="Z1724"/>
    </row>
    <row r="1725" spans="1:26" ht="63">
      <c r="A1725" s="6" t="s">
        <v>58</v>
      </c>
      <c r="B1725" s="6" t="s">
        <v>5307</v>
      </c>
      <c r="C1725" s="6" t="s">
        <v>5308</v>
      </c>
      <c r="D1725" s="6" t="str">
        <f t="shared" si="98"/>
        <v>food
Food List</v>
      </c>
      <c r="E1725"/>
      <c r="F1725" s="6" t="str">
        <f t="shared" si="99"/>
        <v xml:space="preserve">food
</v>
      </c>
      <c r="G1725"/>
      <c r="H1725"/>
      <c r="I1725"/>
      <c r="J1725"/>
      <c r="K1725"/>
      <c r="L1725"/>
      <c r="M1725"/>
      <c r="N1725" s="6"/>
      <c r="O1725"/>
      <c r="P1725"/>
      <c r="Q1725" s="6" t="s">
        <v>5309</v>
      </c>
      <c r="R1725"/>
      <c r="S1725"/>
      <c r="T1725"/>
      <c r="U1725"/>
      <c r="V1725"/>
      <c r="W1725"/>
      <c r="X1725"/>
      <c r="Y1725"/>
      <c r="Z1725"/>
    </row>
    <row r="1726" spans="1:26" ht="94.5">
      <c r="A1726" s="466" t="s">
        <v>47</v>
      </c>
      <c r="B1726" s="466" t="s">
        <v>5310</v>
      </c>
      <c r="C1726" s="466" t="s">
        <v>1022</v>
      </c>
      <c r="D1726" s="466" t="str">
        <f t="shared" si="98"/>
        <v>FS_02
How many days in the last 1 week has your household consumed [${food}]?</v>
      </c>
      <c r="E1726" s="466" t="s">
        <v>5311</v>
      </c>
      <c r="F1726" s="466" t="str">
        <f t="shared" si="99"/>
        <v>FS_02
Mu minsi irindwi (7) ishize, urugo rwawe rwariye [${food}] iminsi ingahe?</v>
      </c>
      <c r="G1726"/>
      <c r="H1726"/>
      <c r="I1726"/>
      <c r="J1726" s="6" t="s">
        <v>5312</v>
      </c>
      <c r="K1726"/>
      <c r="L1726"/>
      <c r="M1726"/>
      <c r="N1726" s="6" t="s">
        <v>42</v>
      </c>
      <c r="O1726"/>
      <c r="P1726"/>
      <c r="Q1726"/>
      <c r="R1726"/>
      <c r="S1726"/>
      <c r="T1726"/>
      <c r="U1726"/>
      <c r="V1726"/>
      <c r="W1726"/>
      <c r="X1726"/>
      <c r="Y1726"/>
      <c r="Z1726"/>
    </row>
    <row r="1727" spans="1:26" ht="94.5">
      <c r="A1727" s="466" t="s">
        <v>47</v>
      </c>
      <c r="B1727" s="466" t="s">
        <v>5313</v>
      </c>
      <c r="C1727" s="466" t="s">
        <v>1023</v>
      </c>
      <c r="D1727" s="466" t="str">
        <f t="shared" si="98"/>
        <v>FS_03
How much in total did your HH spend on purchased [${food}] over the last week? (RWF)</v>
      </c>
      <c r="E1727" s="466" t="s">
        <v>1024</v>
      </c>
      <c r="F1727" s="466" t="str">
        <f t="shared" si="99"/>
        <v>FS_03
Mwatanze amafaranga angana iki mugura [${food}] mu cyumweru gishize? (RWF)</v>
      </c>
      <c r="G1727"/>
      <c r="H1727"/>
      <c r="I1727"/>
      <c r="J1727" s="6" t="s">
        <v>5314</v>
      </c>
      <c r="K1727"/>
      <c r="L1727" s="6" t="s">
        <v>5315</v>
      </c>
      <c r="M1727"/>
      <c r="N1727" s="6" t="s">
        <v>42</v>
      </c>
      <c r="O1727"/>
      <c r="P1727"/>
      <c r="Q1727"/>
      <c r="R1727"/>
      <c r="S1727"/>
      <c r="T1727"/>
      <c r="U1727"/>
      <c r="V1727"/>
      <c r="W1727"/>
      <c r="X1727"/>
      <c r="Y1727"/>
      <c r="Z1727"/>
    </row>
    <row r="1728" spans="1:26" ht="47.25">
      <c r="A1728" s="6" t="s">
        <v>3626</v>
      </c>
      <c r="B1728"/>
      <c r="C1728"/>
      <c r="D1728" s="6" t="str">
        <f t="shared" si="98"/>
        <v xml:space="preserve">
</v>
      </c>
      <c r="E1728"/>
      <c r="F1728" s="6" t="str">
        <f t="shared" si="99"/>
        <v xml:space="preserve">
</v>
      </c>
      <c r="G1728"/>
      <c r="H1728"/>
      <c r="I1728"/>
      <c r="J1728"/>
      <c r="K1728"/>
      <c r="L1728"/>
      <c r="M1728"/>
      <c r="N1728" s="6"/>
      <c r="O1728"/>
      <c r="P1728"/>
      <c r="Q1728"/>
      <c r="R1728"/>
      <c r="S1728"/>
      <c r="T1728"/>
      <c r="U1728"/>
      <c r="V1728"/>
      <c r="W1728"/>
      <c r="X1728"/>
      <c r="Y1728"/>
      <c r="Z1728"/>
    </row>
    <row r="1729" spans="1:26" s="20" customFormat="1">
      <c r="A1729" s="6" t="s">
        <v>3258</v>
      </c>
      <c r="B1729" s="6"/>
      <c r="C1729" s="6"/>
      <c r="D1729" s="6" t="str">
        <f t="shared" si="98"/>
        <v xml:space="preserve">
</v>
      </c>
      <c r="E1729" s="6"/>
      <c r="F1729" s="6" t="str">
        <f t="shared" si="99"/>
        <v xml:space="preserve">
</v>
      </c>
      <c r="G1729" s="6"/>
      <c r="H1729" s="6"/>
      <c r="I1729" s="6"/>
      <c r="J1729" s="6"/>
      <c r="K1729" s="6"/>
      <c r="L1729" s="6"/>
      <c r="M1729" s="6"/>
      <c r="N1729" s="6"/>
      <c r="O1729" s="6"/>
      <c r="P1729" s="6"/>
      <c r="Q1729" s="6"/>
      <c r="R1729" s="6"/>
    </row>
    <row r="1730" spans="1:26" ht="47.25">
      <c r="A1730" s="6" t="s">
        <v>35</v>
      </c>
      <c r="B1730" s="469" t="s">
        <v>5316</v>
      </c>
      <c r="C1730" s="469" t="s">
        <v>5316</v>
      </c>
      <c r="D1730" s="463" t="str">
        <f t="shared" si="98"/>
        <v>start_mod_Q
start_mod_Q</v>
      </c>
      <c r="E1730" s="469" t="s">
        <v>5316</v>
      </c>
      <c r="F1730" s="463" t="str">
        <f t="shared" si="99"/>
        <v>start_mod_Q
start_mod_Q</v>
      </c>
      <c r="G1730" s="6"/>
      <c r="H1730" s="6"/>
      <c r="I1730" s="6"/>
      <c r="J1730" s="12"/>
      <c r="K1730" s="6"/>
      <c r="L1730" s="6"/>
      <c r="M1730" s="6"/>
      <c r="N1730" s="6"/>
      <c r="O1730" s="6"/>
      <c r="P1730" s="6"/>
      <c r="Q1730" s="6" t="s">
        <v>37</v>
      </c>
      <c r="R1730" s="6"/>
      <c r="S1730"/>
      <c r="T1730"/>
      <c r="U1730"/>
      <c r="V1730"/>
      <c r="W1730"/>
      <c r="X1730"/>
      <c r="Y1730"/>
      <c r="Z1730"/>
    </row>
    <row r="1731" spans="1:26" s="657" customFormat="1" ht="63">
      <c r="A1731" s="654" t="s">
        <v>21</v>
      </c>
      <c r="B1731" s="469" t="s">
        <v>5317</v>
      </c>
      <c r="C1731" s="469" t="s">
        <v>6456</v>
      </c>
      <c r="D1731" s="463" t="str">
        <f t="shared" si="98"/>
        <v>Module_Q
Module Q: HH location Mapping</v>
      </c>
      <c r="E1731" s="469" t="s">
        <v>6456</v>
      </c>
      <c r="F1731" s="463" t="str">
        <f t="shared" si="99"/>
        <v>Module_Q
Module Q: HH location Mapping</v>
      </c>
      <c r="G1731" s="654"/>
      <c r="H1731" s="654"/>
      <c r="I1731" s="654"/>
      <c r="J1731" s="654"/>
      <c r="K1731" s="654"/>
      <c r="L1731" s="654"/>
      <c r="M1731" s="654"/>
      <c r="N1731" s="6"/>
      <c r="O1731" s="654"/>
      <c r="P1731" s="654"/>
      <c r="Q1731" s="654"/>
      <c r="R1731" s="654"/>
      <c r="S1731" s="654"/>
      <c r="T1731" s="654"/>
      <c r="U1731" s="654"/>
      <c r="V1731" s="654"/>
      <c r="W1731" s="654"/>
      <c r="X1731" s="654"/>
      <c r="Y1731" s="654"/>
      <c r="Z1731" s="654"/>
    </row>
    <row r="1732" spans="1:26" ht="189">
      <c r="A1732" s="654" t="s">
        <v>5466</v>
      </c>
      <c r="B1732" s="654" t="s">
        <v>1026</v>
      </c>
      <c r="C1732" s="654" t="s">
        <v>5467</v>
      </c>
      <c r="D1732" s="6" t="str">
        <f t="shared" si="98"/>
        <v>MP_01
Enumerator: save waypoint at the entrance of the house. Please remember to switch on the bluetooth receiver. Take the GPS coordinates here</v>
      </c>
      <c r="E1732" s="654" t="s">
        <v>5465</v>
      </c>
      <c r="F1732" s="6" t="str">
        <f t="shared" si="99"/>
        <v>MP_01
Ubaza: Fata ibipimo by'aho urugo ruherereye ukoresheje GPS. Banza ucane agakoresho gatuma GPS ifata neza.</v>
      </c>
      <c r="G1732" s="6" t="s">
        <v>5318</v>
      </c>
      <c r="H1732" s="654"/>
      <c r="I1732" s="654"/>
      <c r="J1732" s="654"/>
      <c r="K1732" s="654"/>
      <c r="L1732" s="654"/>
      <c r="M1732" s="654"/>
      <c r="N1732" s="6" t="s">
        <v>42</v>
      </c>
      <c r="O1732" s="654"/>
      <c r="P1732" s="654"/>
      <c r="Q1732" s="654"/>
      <c r="R1732" s="654"/>
      <c r="S1732" s="654"/>
      <c r="T1732" s="654"/>
      <c r="U1732" s="654"/>
      <c r="V1732" s="654"/>
      <c r="W1732" s="654"/>
      <c r="X1732" s="654"/>
      <c r="Y1732" s="654"/>
      <c r="Z1732" s="654"/>
    </row>
    <row r="1733" spans="1:26" ht="63">
      <c r="A1733" s="654" t="s">
        <v>21</v>
      </c>
      <c r="B1733" s="654" t="s">
        <v>1029</v>
      </c>
      <c r="C1733" s="654" t="s">
        <v>5404</v>
      </c>
      <c r="D1733" s="6" t="str">
        <f t="shared" si="98"/>
        <v>MP_02
Enumerator: switch off the bluetooth receiver</v>
      </c>
      <c r="E1733" s="654" t="s">
        <v>5468</v>
      </c>
      <c r="F1733" s="6" t="str">
        <f t="shared" si="99"/>
        <v>MP_02
Ubaza: Zimya agakoresho gatuma GPS ifata neza.</v>
      </c>
      <c r="G1733" s="6"/>
      <c r="H1733" s="654"/>
      <c r="I1733" s="654"/>
      <c r="J1733" s="654"/>
      <c r="K1733" s="654"/>
      <c r="L1733" s="654"/>
      <c r="M1733" s="654"/>
      <c r="N1733" s="6"/>
      <c r="O1733" s="654"/>
      <c r="P1733" s="654"/>
      <c r="Q1733" s="654"/>
      <c r="R1733" s="654"/>
      <c r="S1733" s="655"/>
      <c r="T1733" s="655"/>
      <c r="U1733" s="655"/>
      <c r="V1733" s="655"/>
      <c r="W1733" s="655"/>
      <c r="X1733" s="655"/>
      <c r="Y1733" s="655"/>
      <c r="Z1733" s="655"/>
    </row>
    <row r="1734" spans="1:26" s="20" customFormat="1" ht="47.25">
      <c r="A1734" s="6" t="s">
        <v>35</v>
      </c>
      <c r="B1734" s="7" t="s">
        <v>5319</v>
      </c>
      <c r="C1734" s="7" t="s">
        <v>5319</v>
      </c>
      <c r="D1734" s="6" t="str">
        <f t="shared" si="98"/>
        <v>End_mod_Q
End_mod_Q</v>
      </c>
      <c r="E1734" s="7" t="s">
        <v>5319</v>
      </c>
      <c r="F1734" s="6" t="str">
        <f t="shared" si="99"/>
        <v>End_mod_Q
End_mod_Q</v>
      </c>
      <c r="G1734" s="6"/>
      <c r="H1734" s="6"/>
      <c r="I1734" s="6"/>
      <c r="J1734" s="12"/>
      <c r="K1734" s="6"/>
      <c r="L1734" s="6"/>
      <c r="M1734" s="6"/>
      <c r="N1734" s="6"/>
      <c r="O1734" s="6"/>
      <c r="P1734" s="6"/>
      <c r="Q1734" s="6" t="s">
        <v>37</v>
      </c>
      <c r="R1734" s="6"/>
    </row>
    <row r="1735" spans="1:26" ht="110.25">
      <c r="A1735" s="6" t="s">
        <v>79</v>
      </c>
      <c r="B1735" s="6" t="s">
        <v>1032</v>
      </c>
      <c r="C1735" s="6" t="s">
        <v>1033</v>
      </c>
      <c r="D1735" s="6" t="str">
        <f t="shared" si="98"/>
        <v>final_comment
Enumerator: Write any comment relevant comment related to the survey.</v>
      </c>
      <c r="E1735" s="6" t="s">
        <v>1034</v>
      </c>
      <c r="F1735" s="6" t="str">
        <f t="shared" si="99"/>
        <v>final_comment
Umukarani: Andika muri make uko ikiganiro cyagenze n'ikindi icyo ari cyose kirebana n'ikiganiro.</v>
      </c>
      <c r="I1735" s="20"/>
      <c r="J1735" s="20"/>
      <c r="K1735" s="20"/>
      <c r="L1735" s="20"/>
      <c r="M1735" s="20"/>
      <c r="N1735" s="6" t="s">
        <v>42</v>
      </c>
      <c r="O1735" s="20"/>
      <c r="P1735" s="20"/>
      <c r="Q1735" s="20"/>
      <c r="R1735" s="20"/>
      <c r="S1735" s="20"/>
      <c r="T1735" s="20"/>
      <c r="U1735" s="20"/>
      <c r="V1735" s="20"/>
      <c r="W1735" s="20"/>
      <c r="X1735" s="20"/>
      <c r="Y1735" s="20"/>
      <c r="Z1735" s="20"/>
    </row>
    <row r="1736" spans="1:26" ht="47.25">
      <c r="A1736" s="6" t="s">
        <v>3258</v>
      </c>
      <c r="B1736" s="26"/>
      <c r="C1736" s="6"/>
      <c r="D1736" s="6" t="str">
        <f t="shared" si="98"/>
        <v xml:space="preserve">
</v>
      </c>
      <c r="F1736" s="6" t="str">
        <f t="shared" si="99"/>
        <v xml:space="preserve">
</v>
      </c>
      <c r="I1736" s="17"/>
      <c r="J1736" s="17"/>
      <c r="K1736" s="17"/>
      <c r="L1736" s="17"/>
      <c r="M1736" s="17"/>
      <c r="O1736" s="17"/>
      <c r="P1736" s="17"/>
      <c r="Q1736" s="17"/>
      <c r="R1736" s="17"/>
      <c r="S1736" s="17"/>
      <c r="T1736" s="17"/>
      <c r="U1736" s="17"/>
      <c r="V1736" s="17"/>
      <c r="W1736" s="17"/>
      <c r="X1736" s="17"/>
      <c r="Y1736" s="17"/>
      <c r="Z1736" s="17"/>
    </row>
  </sheetData>
  <autoFilter ref="A1:Z1736" xr:uid="{00000000-0009-0000-0000-000000000000}"/>
  <conditionalFormatting sqref="R797:S797 R820:S820 R843:S843 R859:S859 R1063:S1063 R1086:S1086 R1310:S1310 R1333:S1333 R1349:S1349">
    <cfRule type="expression" dxfId="187" priority="11">
      <formula>NOT($A797=$A796)</formula>
    </cfRule>
  </conditionalFormatting>
  <conditionalFormatting sqref="R1040:S1040">
    <cfRule type="expression" dxfId="186" priority="12">
      <formula>NOT($A1040=$A1039)</formula>
    </cfRule>
  </conditionalFormatting>
  <conditionalFormatting sqref="R1287:S1287">
    <cfRule type="expression" dxfId="185" priority="13">
      <formula>NOT($A1287=$A1286)</formula>
    </cfRule>
  </conditionalFormatting>
  <conditionalFormatting sqref="R1288:S1289 R819:S819 R842:S842 R858:S858 R1062:S1062 R1085:S1085 R1309:S1309 R1332:S1332 R1348:S1348">
    <cfRule type="expression" dxfId="184" priority="14">
      <formula>NOT($A819=$A817)</formula>
    </cfRule>
  </conditionalFormatting>
  <conditionalFormatting sqref="R1302:S1302">
    <cfRule type="expression" dxfId="183" priority="15">
      <formula>NOT($A1302=$A1291)</formula>
    </cfRule>
  </conditionalFormatting>
  <conditionalFormatting sqref="R1311:S1311">
    <cfRule type="expression" dxfId="182" priority="17">
      <formula>NOT($A1311=$A1309)</formula>
    </cfRule>
  </conditionalFormatting>
  <conditionalFormatting sqref="R1334:S1334">
    <cfRule type="expression" dxfId="181" priority="19">
      <formula>NOT($A1334=$A1332)</formula>
    </cfRule>
  </conditionalFormatting>
  <conditionalFormatting sqref="R1350:S1351">
    <cfRule type="expression" dxfId="180" priority="21">
      <formula>NOT($A1350=$A1348)</formula>
    </cfRule>
  </conditionalFormatting>
  <conditionalFormatting sqref="R1352:S1353">
    <cfRule type="expression" dxfId="179" priority="22">
      <formula>NOT($A1352=$A1349)</formula>
    </cfRule>
  </conditionalFormatting>
  <conditionalFormatting sqref="R803:S803">
    <cfRule type="expression" dxfId="178" priority="23">
      <formula>NOT($A803=$A801)</formula>
    </cfRule>
  </conditionalFormatting>
  <conditionalFormatting sqref="R1046:S1046">
    <cfRule type="expression" dxfId="177" priority="24">
      <formula>NOT($A1046=$A1044)</formula>
    </cfRule>
  </conditionalFormatting>
  <conditionalFormatting sqref="R821:S821">
    <cfRule type="expression" dxfId="176" priority="26">
      <formula>NOT($A821=$A819)</formula>
    </cfRule>
  </conditionalFormatting>
  <conditionalFormatting sqref="R1064:S1064">
    <cfRule type="expression" dxfId="175" priority="28">
      <formula>NOT($A1064=$A1062)</formula>
    </cfRule>
  </conditionalFormatting>
  <conditionalFormatting sqref="R844:S844">
    <cfRule type="expression" dxfId="174" priority="30">
      <formula>NOT($A844=$A842)</formula>
    </cfRule>
  </conditionalFormatting>
  <conditionalFormatting sqref="R1087:S1087">
    <cfRule type="expression" dxfId="173" priority="32">
      <formula>NOT($A1087=$A1085)</formula>
    </cfRule>
  </conditionalFormatting>
  <conditionalFormatting sqref="R860:S861">
    <cfRule type="expression" dxfId="172" priority="34">
      <formula>NOT($A860=$A858)</formula>
    </cfRule>
  </conditionalFormatting>
  <conditionalFormatting sqref="R862:S863">
    <cfRule type="expression" dxfId="171" priority="35">
      <formula>NOT($A862=$A859)</formula>
    </cfRule>
  </conditionalFormatting>
  <conditionalFormatting sqref="R1102:S1102">
    <cfRule type="expression" dxfId="170" priority="36">
      <formula>NOT($A1102=$A1101)</formula>
    </cfRule>
  </conditionalFormatting>
  <conditionalFormatting sqref="R1103:S1104 R1101:S1101">
    <cfRule type="expression" dxfId="169" priority="37">
      <formula>NOT($A1101=$A1099)</formula>
    </cfRule>
  </conditionalFormatting>
  <conditionalFormatting sqref="R1105:S1105">
    <cfRule type="expression" dxfId="168" priority="38">
      <formula>NOT($A1105=$A1102)</formula>
    </cfRule>
  </conditionalFormatting>
  <conditionalFormatting sqref="R863:S863">
    <cfRule type="expression" dxfId="167" priority="39">
      <formula>NOT($A863=$A859)</formula>
    </cfRule>
  </conditionalFormatting>
  <conditionalFormatting sqref="R1353:S1353">
    <cfRule type="expression" dxfId="166" priority="42">
      <formula>NOT($A1353=$A1350)</formula>
    </cfRule>
  </conditionalFormatting>
  <conditionalFormatting sqref="R1353:S1353">
    <cfRule type="expression" dxfId="165" priority="43">
      <formula>NOT($A1353=$A1350)</formula>
    </cfRule>
  </conditionalFormatting>
  <conditionalFormatting sqref="R1353:S1353">
    <cfRule type="expression" dxfId="164" priority="44">
      <formula>NOT($A1353=$A1349)</formula>
    </cfRule>
  </conditionalFormatting>
  <conditionalFormatting sqref="Q779">
    <cfRule type="expression" dxfId="163" priority="45">
      <formula>OR($A779="calculate", $A779="calculate_here")</formula>
    </cfRule>
  </conditionalFormatting>
  <conditionalFormatting sqref="Q779">
    <cfRule type="expression" dxfId="162" priority="46">
      <formula>$A779="comments"</formula>
    </cfRule>
    <cfRule type="expression" dxfId="161" priority="47">
      <formula>OR($A779="audio", $A779="video")</formula>
    </cfRule>
    <cfRule type="expression" dxfId="160" priority="48">
      <formula>$A779="image"</formula>
    </cfRule>
    <cfRule type="expression" dxfId="159" priority="49">
      <formula>OR($A779="date", $A779="datetime")</formula>
    </cfRule>
    <cfRule type="expression" dxfId="158" priority="50">
      <formula>OR($A779="calculate", $A779="calculate_here")</formula>
    </cfRule>
    <cfRule type="expression" dxfId="157" priority="51">
      <formula>$A779="note"</formula>
    </cfRule>
    <cfRule type="expression" dxfId="156" priority="52">
      <formula>$A779="barcode"</formula>
    </cfRule>
    <cfRule type="expression" dxfId="155" priority="53">
      <formula>$A779="geopoint"</formula>
    </cfRule>
    <cfRule type="expression" dxfId="154" priority="54">
      <formula>OR($A779="audio audit", $A779="text audit", $A779="speed violations count", $A779="speed violations list", $A779="speed violations audit")</formula>
    </cfRule>
    <cfRule type="expression" dxfId="153" priority="55">
      <formula>OR($A779="username", $A779="phonenumber", $A779="start", $A779="end", $A779="deviceid", $A779="subscriberid", $A779="simserial", $A779="caseid")</formula>
    </cfRule>
    <cfRule type="expression" dxfId="152" priority="56">
      <formula>OR(AND(LEFT($A779, 16)="select_multiple ", LEN($A779)&gt;16, NOT(ISNUMBER(SEARCH(" ", $A779, 17)))), AND(LEFT($A779, 11)="select_one ", LEN($A779)&gt;11, NOT(ISNUMBER(SEARCH(" ", $A779, 12)))))</formula>
    </cfRule>
    <cfRule type="expression" dxfId="151" priority="57">
      <formula>$A779="decimal"</formula>
    </cfRule>
    <cfRule type="expression" dxfId="150" priority="58">
      <formula>$A779="integer"</formula>
    </cfRule>
    <cfRule type="expression" dxfId="149" priority="59">
      <formula>$A779="text"</formula>
    </cfRule>
    <cfRule type="expression" dxfId="148" priority="60">
      <formula>$A779="end repeat"</formula>
    </cfRule>
    <cfRule type="expression" dxfId="147" priority="61">
      <formula>$A779="begin repeat"</formula>
    </cfRule>
    <cfRule type="expression" dxfId="146" priority="62">
      <formula>$A779="end group"</formula>
    </cfRule>
    <cfRule type="expression" dxfId="145" priority="63">
      <formula>$A779="begin group"</formula>
    </cfRule>
  </conditionalFormatting>
  <conditionalFormatting sqref="Q1022">
    <cfRule type="expression" dxfId="144" priority="64">
      <formula>$A1022="comments"</formula>
    </cfRule>
    <cfRule type="expression" dxfId="143" priority="65">
      <formula>OR($A1022="audio", $A1022="video")</formula>
    </cfRule>
    <cfRule type="expression" dxfId="142" priority="66">
      <formula>$A1022="image"</formula>
    </cfRule>
    <cfRule type="expression" dxfId="141" priority="67">
      <formula>OR($A1022="date", $A1022="datetime")</formula>
    </cfRule>
    <cfRule type="expression" dxfId="140" priority="68">
      <formula>OR($A1022="calculate", $A1022="calculate_here")</formula>
    </cfRule>
    <cfRule type="expression" dxfId="139" priority="69">
      <formula>$A1022="note"</formula>
    </cfRule>
    <cfRule type="expression" dxfId="138" priority="70">
      <formula>$A1022="barcode"</formula>
    </cfRule>
    <cfRule type="expression" dxfId="137" priority="71">
      <formula>$A1022="geopoint"</formula>
    </cfRule>
    <cfRule type="expression" dxfId="136" priority="72">
      <formula>OR($A1022="audio audit", $A1022="text audit", $A1022="speed violations count", $A1022="speed violations list", $A1022="speed violations audit")</formula>
    </cfRule>
    <cfRule type="expression" dxfId="135" priority="73">
      <formula>OR($A1022="username", $A1022="phonenumber", $A1022="start", $A1022="end", $A1022="deviceid", $A1022="subscriberid", $A1022="simserial", $A1022="caseid")</formula>
    </cfRule>
    <cfRule type="expression" dxfId="134" priority="74">
      <formula>OR(AND(LEFT($A1022, 16)="select_multiple ", LEN($A1022)&gt;16, NOT(ISNUMBER(SEARCH(" ", $A1022, 17)))), AND(LEFT($A1022, 11)="select_one ", LEN($A1022)&gt;11, NOT(ISNUMBER(SEARCH(" ", $A1022, 12)))))</formula>
    </cfRule>
    <cfRule type="expression" dxfId="133" priority="75">
      <formula>$A1022="decimal"</formula>
    </cfRule>
    <cfRule type="expression" dxfId="132" priority="76">
      <formula>$A1022="integer"</formula>
    </cfRule>
    <cfRule type="expression" dxfId="131" priority="77">
      <formula>$A1022="text"</formula>
    </cfRule>
    <cfRule type="expression" dxfId="130" priority="78">
      <formula>$A1022="end repeat"</formula>
    </cfRule>
    <cfRule type="expression" dxfId="129" priority="79">
      <formula>$A1022="begin repeat"</formula>
    </cfRule>
    <cfRule type="expression" dxfId="128" priority="80">
      <formula>$A1022="end group"</formula>
    </cfRule>
    <cfRule type="expression" dxfId="127" priority="81">
      <formula>$A1022="begin group"</formula>
    </cfRule>
  </conditionalFormatting>
  <conditionalFormatting sqref="Q1022">
    <cfRule type="expression" dxfId="126" priority="82">
      <formula>OR($A1022="calculate", $A1022="calculate_here")</formula>
    </cfRule>
  </conditionalFormatting>
  <conditionalFormatting sqref="Q1268">
    <cfRule type="expression" dxfId="125" priority="83">
      <formula>OR($A1268="calculate", $A1268="calculate_here")</formula>
    </cfRule>
  </conditionalFormatting>
  <conditionalFormatting sqref="Q1268">
    <cfRule type="expression" dxfId="124" priority="84">
      <formula>$A1268="comments"</formula>
    </cfRule>
    <cfRule type="expression" dxfId="123" priority="85">
      <formula>OR($A1268="audio", $A1268="video")</formula>
    </cfRule>
    <cfRule type="expression" dxfId="122" priority="86">
      <formula>$A1268="image"</formula>
    </cfRule>
    <cfRule type="expression" dxfId="121" priority="87">
      <formula>OR($A1268="date", $A1268="datetime")</formula>
    </cfRule>
    <cfRule type="expression" dxfId="120" priority="88">
      <formula>OR($A1268="calculate", $A1268="calculate_here")</formula>
    </cfRule>
    <cfRule type="expression" dxfId="119" priority="89">
      <formula>$A1268="note"</formula>
    </cfRule>
    <cfRule type="expression" dxfId="118" priority="90">
      <formula>$A1268="barcode"</formula>
    </cfRule>
    <cfRule type="expression" dxfId="117" priority="91">
      <formula>$A1268="geopoint"</formula>
    </cfRule>
    <cfRule type="expression" dxfId="116" priority="92">
      <formula>OR($A1268="audio audit", $A1268="text audit", $A1268="speed violations count", $A1268="speed violations list", $A1268="speed violations audit")</formula>
    </cfRule>
    <cfRule type="expression" dxfId="115" priority="93">
      <formula>OR($A1268="username", $A1268="phonenumber", $A1268="start", $A1268="end", $A1268="deviceid", $A1268="subscriberid", $A1268="simserial", $A1268="caseid")</formula>
    </cfRule>
    <cfRule type="expression" dxfId="114" priority="94">
      <formula>OR(AND(LEFT($A1268, 16)="select_multiple ", LEN($A1268)&gt;16, NOT(ISNUMBER(SEARCH(" ", $A1268, 17)))), AND(LEFT($A1268, 11)="select_one ", LEN($A1268)&gt;11, NOT(ISNUMBER(SEARCH(" ", $A1268, 12)))))</formula>
    </cfRule>
    <cfRule type="expression" dxfId="113" priority="95">
      <formula>$A1268="decimal"</formula>
    </cfRule>
    <cfRule type="expression" dxfId="112" priority="96">
      <formula>$A1268="integer"</formula>
    </cfRule>
    <cfRule type="expression" dxfId="111" priority="97">
      <formula>$A1268="text"</formula>
    </cfRule>
    <cfRule type="expression" dxfId="110" priority="98">
      <formula>$A1268="end repeat"</formula>
    </cfRule>
    <cfRule type="expression" dxfId="109" priority="99">
      <formula>$A1268="begin repeat"</formula>
    </cfRule>
    <cfRule type="expression" dxfId="108" priority="100">
      <formula>$A1268="end group"</formula>
    </cfRule>
    <cfRule type="expression" dxfId="107" priority="101">
      <formula>$A1268="begin group"</formula>
    </cfRule>
  </conditionalFormatting>
  <conditionalFormatting sqref="E27 E388:E393 E659:E664 E509:E514 E29:E34 E295 E297 E299 E633:E638 E361:E366">
    <cfRule type="expression" dxfId="106" priority="10">
      <formula>ISBLANK(E:E)</formula>
    </cfRule>
  </conditionalFormatting>
  <conditionalFormatting sqref="R1115:S1115">
    <cfRule type="expression" dxfId="105" priority="194">
      <formula>NOT($A1115=$A1102)</formula>
    </cfRule>
  </conditionalFormatting>
  <conditionalFormatting sqref="R1115:S1115">
    <cfRule type="expression" dxfId="104" priority="204">
      <formula>NOT($A1115=$A1103)</formula>
    </cfRule>
  </conditionalFormatting>
  <conditionalFormatting sqref="R1115:S1115">
    <cfRule type="expression" dxfId="103" priority="205">
      <formula>NOT($A1115=$A1103)</formula>
    </cfRule>
  </conditionalFormatting>
  <pageMargins left="0.74791666666666701" right="0.74791666666666701" top="0.98402777777777795" bottom="0.98402777777777795" header="0.51180555555555496" footer="0.51180555555555496"/>
  <pageSetup firstPageNumber="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J58"/>
  <sheetViews>
    <sheetView topLeftCell="A31" zoomScaleNormal="100" workbookViewId="0">
      <selection activeCell="C31" sqref="C31"/>
    </sheetView>
  </sheetViews>
  <sheetFormatPr defaultRowHeight="15"/>
  <cols>
    <col min="1" max="1" width="13" style="197"/>
    <col min="2" max="2" width="17" style="197"/>
    <col min="3" max="3" width="21.140625" style="197"/>
    <col min="4" max="4" width="24.140625" style="197"/>
    <col min="5" max="5" width="9.85546875" style="197"/>
    <col min="6" max="6" width="10.7109375" style="197"/>
    <col min="7" max="7" width="8.42578125" style="197"/>
    <col min="8" max="8" width="7.85546875" style="197"/>
    <col min="9" max="16" width="3.28515625" style="197"/>
    <col min="17" max="17" width="5.42578125" style="197" bestFit="1" customWidth="1"/>
    <col min="18" max="1024" width="8.42578125" style="197"/>
  </cols>
  <sheetData>
    <row r="1" spans="1:1024" ht="35.1" customHeight="1">
      <c r="A1" s="763" t="s">
        <v>3366</v>
      </c>
      <c r="B1" s="763"/>
      <c r="C1" s="763"/>
      <c r="D1" s="763"/>
      <c r="E1" s="763"/>
      <c r="F1" s="763"/>
      <c r="G1" s="763"/>
      <c r="H1" s="763"/>
      <c r="I1" s="763"/>
      <c r="J1" s="763"/>
      <c r="K1" s="763"/>
      <c r="L1" s="763"/>
      <c r="M1" s="763"/>
      <c r="N1" s="763"/>
      <c r="O1" s="763"/>
      <c r="P1" s="763"/>
      <c r="Q1" s="763"/>
    </row>
    <row r="2" spans="1:1024" ht="63.75" customHeight="1">
      <c r="A2" s="764" t="s">
        <v>4962</v>
      </c>
      <c r="B2" s="764"/>
      <c r="C2" s="764"/>
      <c r="D2" s="764" t="s">
        <v>4963</v>
      </c>
      <c r="E2" s="764"/>
      <c r="F2" s="764"/>
      <c r="G2" s="764"/>
      <c r="H2" s="199"/>
      <c r="I2" s="743" t="s">
        <v>2118</v>
      </c>
      <c r="J2" s="743"/>
      <c r="K2" s="743"/>
      <c r="L2" s="746" t="s">
        <v>2119</v>
      </c>
      <c r="M2" s="746"/>
      <c r="N2" s="746"/>
      <c r="O2" s="743" t="s">
        <v>2120</v>
      </c>
      <c r="P2" s="743"/>
      <c r="Q2" s="743"/>
    </row>
    <row r="3" spans="1:1024" ht="38.25">
      <c r="A3" s="103"/>
      <c r="B3" s="114" t="s">
        <v>1980</v>
      </c>
      <c r="C3" s="114" t="s">
        <v>1981</v>
      </c>
      <c r="D3" s="114" t="s">
        <v>2272</v>
      </c>
      <c r="E3" s="114" t="s">
        <v>1982</v>
      </c>
      <c r="F3" s="114" t="s">
        <v>1983</v>
      </c>
      <c r="G3" s="114" t="s">
        <v>1984</v>
      </c>
      <c r="H3" s="114" t="s">
        <v>1985</v>
      </c>
      <c r="I3" s="151">
        <v>1</v>
      </c>
      <c r="J3" s="151">
        <v>2</v>
      </c>
      <c r="K3" s="151">
        <v>3</v>
      </c>
      <c r="L3" s="114">
        <v>1</v>
      </c>
      <c r="M3" s="114">
        <v>2</v>
      </c>
      <c r="N3" s="114">
        <v>3</v>
      </c>
      <c r="O3" s="151">
        <v>1</v>
      </c>
      <c r="P3" s="151">
        <v>2</v>
      </c>
      <c r="Q3" s="151">
        <v>3</v>
      </c>
    </row>
    <row r="4" spans="1:1024" ht="63.75">
      <c r="A4" s="478" t="s">
        <v>461</v>
      </c>
      <c r="B4" s="479" t="s">
        <v>3376</v>
      </c>
      <c r="C4" s="479" t="s">
        <v>3368</v>
      </c>
      <c r="D4" s="479"/>
      <c r="E4" s="487" t="s">
        <v>2273</v>
      </c>
      <c r="F4" s="479" t="s">
        <v>2274</v>
      </c>
      <c r="G4" s="479"/>
      <c r="H4" s="478"/>
      <c r="I4" s="151"/>
      <c r="J4" s="151"/>
      <c r="K4" s="151"/>
      <c r="L4" s="114"/>
      <c r="M4" s="114"/>
      <c r="N4" s="114"/>
      <c r="O4" s="151"/>
      <c r="P4" s="151"/>
      <c r="Q4" s="151"/>
    </row>
    <row r="5" spans="1:1024" s="465" customFormat="1" ht="51">
      <c r="A5" s="478" t="s">
        <v>462</v>
      </c>
      <c r="B5" s="479" t="s">
        <v>3377</v>
      </c>
      <c r="C5" s="479" t="s">
        <v>3367</v>
      </c>
      <c r="D5" s="479"/>
      <c r="E5" s="487"/>
      <c r="F5" s="479"/>
      <c r="G5" s="479"/>
      <c r="H5" s="478"/>
      <c r="I5" s="475"/>
      <c r="J5" s="475"/>
      <c r="K5" s="475"/>
      <c r="L5" s="475"/>
      <c r="M5" s="475"/>
      <c r="N5" s="475"/>
      <c r="O5" s="475"/>
      <c r="P5" s="475"/>
      <c r="Q5" s="475"/>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483"/>
      <c r="BX5" s="483"/>
      <c r="BY5" s="483"/>
      <c r="BZ5" s="483"/>
      <c r="CA5" s="483"/>
      <c r="CB5" s="483"/>
      <c r="CC5" s="483"/>
      <c r="CD5" s="483"/>
      <c r="CE5" s="483"/>
      <c r="CF5" s="483"/>
      <c r="CG5" s="483"/>
      <c r="CH5" s="483"/>
      <c r="CI5" s="483"/>
      <c r="CJ5" s="483"/>
      <c r="CK5" s="483"/>
      <c r="CL5" s="483"/>
      <c r="CM5" s="483"/>
      <c r="CN5" s="483"/>
      <c r="CO5" s="483"/>
      <c r="CP5" s="483"/>
      <c r="CQ5" s="483"/>
      <c r="CR5" s="483"/>
      <c r="CS5" s="483"/>
      <c r="CT5" s="483"/>
      <c r="CU5" s="483"/>
      <c r="CV5" s="483"/>
      <c r="CW5" s="483"/>
      <c r="CX5" s="483"/>
      <c r="CY5" s="483"/>
      <c r="CZ5" s="483"/>
      <c r="DA5" s="483"/>
      <c r="DB5" s="483"/>
      <c r="DC5" s="483"/>
      <c r="DD5" s="483"/>
      <c r="DE5" s="483"/>
      <c r="DF5" s="483"/>
      <c r="DG5" s="483"/>
      <c r="DH5" s="483"/>
      <c r="DI5" s="483"/>
      <c r="DJ5" s="483"/>
      <c r="DK5" s="483"/>
      <c r="DL5" s="483"/>
      <c r="DM5" s="483"/>
      <c r="DN5" s="483"/>
      <c r="DO5" s="483"/>
      <c r="DP5" s="483"/>
      <c r="DQ5" s="483"/>
      <c r="DR5" s="483"/>
      <c r="DS5" s="483"/>
      <c r="DT5" s="483"/>
      <c r="DU5" s="483"/>
      <c r="DV5" s="483"/>
      <c r="DW5" s="483"/>
      <c r="DX5" s="483"/>
      <c r="DY5" s="483"/>
      <c r="DZ5" s="483"/>
      <c r="EA5" s="483"/>
      <c r="EB5" s="483"/>
      <c r="EC5" s="483"/>
      <c r="ED5" s="483"/>
      <c r="EE5" s="483"/>
      <c r="EF5" s="483"/>
      <c r="EG5" s="483"/>
      <c r="EH5" s="483"/>
      <c r="EI5" s="483"/>
      <c r="EJ5" s="483"/>
      <c r="EK5" s="483"/>
      <c r="EL5" s="483"/>
      <c r="EM5" s="483"/>
      <c r="EN5" s="483"/>
      <c r="EO5" s="483"/>
      <c r="EP5" s="483"/>
      <c r="EQ5" s="483"/>
      <c r="ER5" s="483"/>
      <c r="ES5" s="483"/>
      <c r="ET5" s="483"/>
      <c r="EU5" s="483"/>
      <c r="EV5" s="483"/>
      <c r="EW5" s="483"/>
      <c r="EX5" s="483"/>
      <c r="EY5" s="483"/>
      <c r="EZ5" s="483"/>
      <c r="FA5" s="483"/>
      <c r="FB5" s="483"/>
      <c r="FC5" s="483"/>
      <c r="FD5" s="483"/>
      <c r="FE5" s="483"/>
      <c r="FF5" s="483"/>
      <c r="FG5" s="483"/>
      <c r="FH5" s="483"/>
      <c r="FI5" s="483"/>
      <c r="FJ5" s="483"/>
      <c r="FK5" s="483"/>
      <c r="FL5" s="483"/>
      <c r="FM5" s="483"/>
      <c r="FN5" s="483"/>
      <c r="FO5" s="483"/>
      <c r="FP5" s="483"/>
      <c r="FQ5" s="483"/>
      <c r="FR5" s="483"/>
      <c r="FS5" s="483"/>
      <c r="FT5" s="483"/>
      <c r="FU5" s="483"/>
      <c r="FV5" s="483"/>
      <c r="FW5" s="483"/>
      <c r="FX5" s="483"/>
      <c r="FY5" s="483"/>
      <c r="FZ5" s="483"/>
      <c r="GA5" s="483"/>
      <c r="GB5" s="483"/>
      <c r="GC5" s="483"/>
      <c r="GD5" s="483"/>
      <c r="GE5" s="483"/>
      <c r="GF5" s="483"/>
      <c r="GG5" s="483"/>
      <c r="GH5" s="483"/>
      <c r="GI5" s="483"/>
      <c r="GJ5" s="483"/>
      <c r="GK5" s="483"/>
      <c r="GL5" s="483"/>
      <c r="GM5" s="483"/>
      <c r="GN5" s="483"/>
      <c r="GO5" s="483"/>
      <c r="GP5" s="483"/>
      <c r="GQ5" s="483"/>
      <c r="GR5" s="483"/>
      <c r="GS5" s="483"/>
      <c r="GT5" s="483"/>
      <c r="GU5" s="483"/>
      <c r="GV5" s="483"/>
      <c r="GW5" s="483"/>
      <c r="GX5" s="483"/>
      <c r="GY5" s="483"/>
      <c r="GZ5" s="483"/>
      <c r="HA5" s="483"/>
      <c r="HB5" s="483"/>
      <c r="HC5" s="483"/>
      <c r="HD5" s="483"/>
      <c r="HE5" s="483"/>
      <c r="HF5" s="483"/>
      <c r="HG5" s="483"/>
      <c r="HH5" s="483"/>
      <c r="HI5" s="483"/>
      <c r="HJ5" s="483"/>
      <c r="HK5" s="483"/>
      <c r="HL5" s="483"/>
      <c r="HM5" s="483"/>
      <c r="HN5" s="483"/>
      <c r="HO5" s="483"/>
      <c r="HP5" s="483"/>
      <c r="HQ5" s="483"/>
      <c r="HR5" s="483"/>
      <c r="HS5" s="483"/>
      <c r="HT5" s="483"/>
      <c r="HU5" s="483"/>
      <c r="HV5" s="483"/>
      <c r="HW5" s="483"/>
      <c r="HX5" s="483"/>
      <c r="HY5" s="483"/>
      <c r="HZ5" s="483"/>
      <c r="IA5" s="483"/>
      <c r="IB5" s="483"/>
      <c r="IC5" s="483"/>
      <c r="ID5" s="483"/>
      <c r="IE5" s="483"/>
      <c r="IF5" s="483"/>
      <c r="IG5" s="483"/>
      <c r="IH5" s="483"/>
      <c r="II5" s="483"/>
      <c r="IJ5" s="483"/>
      <c r="IK5" s="483"/>
      <c r="IL5" s="483"/>
      <c r="IM5" s="483"/>
      <c r="IN5" s="483"/>
      <c r="IO5" s="483"/>
      <c r="IP5" s="483"/>
      <c r="IQ5" s="483"/>
      <c r="IR5" s="483"/>
      <c r="IS5" s="483"/>
      <c r="IT5" s="483"/>
      <c r="IU5" s="483"/>
      <c r="IV5" s="483"/>
      <c r="IW5" s="483"/>
      <c r="IX5" s="483"/>
      <c r="IY5" s="483"/>
      <c r="IZ5" s="483"/>
      <c r="JA5" s="483"/>
      <c r="JB5" s="483"/>
      <c r="JC5" s="483"/>
      <c r="JD5" s="483"/>
      <c r="JE5" s="483"/>
      <c r="JF5" s="483"/>
      <c r="JG5" s="483"/>
      <c r="JH5" s="483"/>
      <c r="JI5" s="483"/>
      <c r="JJ5" s="483"/>
      <c r="JK5" s="483"/>
      <c r="JL5" s="483"/>
      <c r="JM5" s="483"/>
      <c r="JN5" s="483"/>
      <c r="JO5" s="483"/>
      <c r="JP5" s="483"/>
      <c r="JQ5" s="483"/>
      <c r="JR5" s="483"/>
      <c r="JS5" s="483"/>
      <c r="JT5" s="483"/>
      <c r="JU5" s="483"/>
      <c r="JV5" s="483"/>
      <c r="JW5" s="483"/>
      <c r="JX5" s="483"/>
      <c r="JY5" s="483"/>
      <c r="JZ5" s="483"/>
      <c r="KA5" s="483"/>
      <c r="KB5" s="483"/>
      <c r="KC5" s="483"/>
      <c r="KD5" s="483"/>
      <c r="KE5" s="483"/>
      <c r="KF5" s="483"/>
      <c r="KG5" s="483"/>
      <c r="KH5" s="483"/>
      <c r="KI5" s="483"/>
      <c r="KJ5" s="483"/>
      <c r="KK5" s="483"/>
      <c r="KL5" s="483"/>
      <c r="KM5" s="483"/>
      <c r="KN5" s="483"/>
      <c r="KO5" s="483"/>
      <c r="KP5" s="483"/>
      <c r="KQ5" s="483"/>
      <c r="KR5" s="483"/>
      <c r="KS5" s="483"/>
      <c r="KT5" s="483"/>
      <c r="KU5" s="483"/>
      <c r="KV5" s="483"/>
      <c r="KW5" s="483"/>
      <c r="KX5" s="483"/>
      <c r="KY5" s="483"/>
      <c r="KZ5" s="483"/>
      <c r="LA5" s="483"/>
      <c r="LB5" s="483"/>
      <c r="LC5" s="483"/>
      <c r="LD5" s="483"/>
      <c r="LE5" s="483"/>
      <c r="LF5" s="483"/>
      <c r="LG5" s="483"/>
      <c r="LH5" s="483"/>
      <c r="LI5" s="483"/>
      <c r="LJ5" s="483"/>
      <c r="LK5" s="483"/>
      <c r="LL5" s="483"/>
      <c r="LM5" s="483"/>
      <c r="LN5" s="483"/>
      <c r="LO5" s="483"/>
      <c r="LP5" s="483"/>
      <c r="LQ5" s="483"/>
      <c r="LR5" s="483"/>
      <c r="LS5" s="483"/>
      <c r="LT5" s="483"/>
      <c r="LU5" s="483"/>
      <c r="LV5" s="483"/>
      <c r="LW5" s="483"/>
      <c r="LX5" s="483"/>
      <c r="LY5" s="483"/>
      <c r="LZ5" s="483"/>
      <c r="MA5" s="483"/>
      <c r="MB5" s="483"/>
      <c r="MC5" s="483"/>
      <c r="MD5" s="483"/>
      <c r="ME5" s="483"/>
      <c r="MF5" s="483"/>
      <c r="MG5" s="483"/>
      <c r="MH5" s="483"/>
      <c r="MI5" s="483"/>
      <c r="MJ5" s="483"/>
      <c r="MK5" s="483"/>
      <c r="ML5" s="483"/>
      <c r="MM5" s="483"/>
      <c r="MN5" s="483"/>
      <c r="MO5" s="483"/>
      <c r="MP5" s="483"/>
      <c r="MQ5" s="483"/>
      <c r="MR5" s="483"/>
      <c r="MS5" s="483"/>
      <c r="MT5" s="483"/>
      <c r="MU5" s="483"/>
      <c r="MV5" s="483"/>
      <c r="MW5" s="483"/>
      <c r="MX5" s="483"/>
      <c r="MY5" s="483"/>
      <c r="MZ5" s="483"/>
      <c r="NA5" s="483"/>
      <c r="NB5" s="483"/>
      <c r="NC5" s="483"/>
      <c r="ND5" s="483"/>
      <c r="NE5" s="483"/>
      <c r="NF5" s="483"/>
      <c r="NG5" s="483"/>
      <c r="NH5" s="483"/>
      <c r="NI5" s="483"/>
      <c r="NJ5" s="483"/>
      <c r="NK5" s="483"/>
      <c r="NL5" s="483"/>
      <c r="NM5" s="483"/>
      <c r="NN5" s="483"/>
      <c r="NO5" s="483"/>
      <c r="NP5" s="483"/>
      <c r="NQ5" s="483"/>
      <c r="NR5" s="483"/>
      <c r="NS5" s="483"/>
      <c r="NT5" s="483"/>
      <c r="NU5" s="483"/>
      <c r="NV5" s="483"/>
      <c r="NW5" s="483"/>
      <c r="NX5" s="483"/>
      <c r="NY5" s="483"/>
      <c r="NZ5" s="483"/>
      <c r="OA5" s="483"/>
      <c r="OB5" s="483"/>
      <c r="OC5" s="483"/>
      <c r="OD5" s="483"/>
      <c r="OE5" s="483"/>
      <c r="OF5" s="483"/>
      <c r="OG5" s="483"/>
      <c r="OH5" s="483"/>
      <c r="OI5" s="483"/>
      <c r="OJ5" s="483"/>
      <c r="OK5" s="483"/>
      <c r="OL5" s="483"/>
      <c r="OM5" s="483"/>
      <c r="ON5" s="483"/>
      <c r="OO5" s="483"/>
      <c r="OP5" s="483"/>
      <c r="OQ5" s="483"/>
      <c r="OR5" s="483"/>
      <c r="OS5" s="483"/>
      <c r="OT5" s="483"/>
      <c r="OU5" s="483"/>
      <c r="OV5" s="483"/>
      <c r="OW5" s="483"/>
      <c r="OX5" s="483"/>
      <c r="OY5" s="483"/>
      <c r="OZ5" s="483"/>
      <c r="PA5" s="483"/>
      <c r="PB5" s="483"/>
      <c r="PC5" s="483"/>
      <c r="PD5" s="483"/>
      <c r="PE5" s="483"/>
      <c r="PF5" s="483"/>
      <c r="PG5" s="483"/>
      <c r="PH5" s="483"/>
      <c r="PI5" s="483"/>
      <c r="PJ5" s="483"/>
      <c r="PK5" s="483"/>
      <c r="PL5" s="483"/>
      <c r="PM5" s="483"/>
      <c r="PN5" s="483"/>
      <c r="PO5" s="483"/>
      <c r="PP5" s="483"/>
      <c r="PQ5" s="483"/>
      <c r="PR5" s="483"/>
      <c r="PS5" s="483"/>
      <c r="PT5" s="483"/>
      <c r="PU5" s="483"/>
      <c r="PV5" s="483"/>
      <c r="PW5" s="483"/>
      <c r="PX5" s="483"/>
      <c r="PY5" s="483"/>
      <c r="PZ5" s="483"/>
      <c r="QA5" s="483"/>
      <c r="QB5" s="483"/>
      <c r="QC5" s="483"/>
      <c r="QD5" s="483"/>
      <c r="QE5" s="483"/>
      <c r="QF5" s="483"/>
      <c r="QG5" s="483"/>
      <c r="QH5" s="483"/>
      <c r="QI5" s="483"/>
      <c r="QJ5" s="483"/>
      <c r="QK5" s="483"/>
      <c r="QL5" s="483"/>
      <c r="QM5" s="483"/>
      <c r="QN5" s="483"/>
      <c r="QO5" s="483"/>
      <c r="QP5" s="483"/>
      <c r="QQ5" s="483"/>
      <c r="QR5" s="483"/>
      <c r="QS5" s="483"/>
      <c r="QT5" s="483"/>
      <c r="QU5" s="483"/>
      <c r="QV5" s="483"/>
      <c r="QW5" s="483"/>
      <c r="QX5" s="483"/>
      <c r="QY5" s="483"/>
      <c r="QZ5" s="483"/>
      <c r="RA5" s="483"/>
      <c r="RB5" s="483"/>
      <c r="RC5" s="483"/>
      <c r="RD5" s="483"/>
      <c r="RE5" s="483"/>
      <c r="RF5" s="483"/>
      <c r="RG5" s="483"/>
      <c r="RH5" s="483"/>
      <c r="RI5" s="483"/>
      <c r="RJ5" s="483"/>
      <c r="RK5" s="483"/>
      <c r="RL5" s="483"/>
      <c r="RM5" s="483"/>
      <c r="RN5" s="483"/>
      <c r="RO5" s="483"/>
      <c r="RP5" s="483"/>
      <c r="RQ5" s="483"/>
      <c r="RR5" s="483"/>
      <c r="RS5" s="483"/>
      <c r="RT5" s="483"/>
      <c r="RU5" s="483"/>
      <c r="RV5" s="483"/>
      <c r="RW5" s="483"/>
      <c r="RX5" s="483"/>
      <c r="RY5" s="483"/>
      <c r="RZ5" s="483"/>
      <c r="SA5" s="483"/>
      <c r="SB5" s="483"/>
      <c r="SC5" s="483"/>
      <c r="SD5" s="483"/>
      <c r="SE5" s="483"/>
      <c r="SF5" s="483"/>
      <c r="SG5" s="483"/>
      <c r="SH5" s="483"/>
      <c r="SI5" s="483"/>
      <c r="SJ5" s="483"/>
      <c r="SK5" s="483"/>
      <c r="SL5" s="483"/>
      <c r="SM5" s="483"/>
      <c r="SN5" s="483"/>
      <c r="SO5" s="483"/>
      <c r="SP5" s="483"/>
      <c r="SQ5" s="483"/>
      <c r="SR5" s="483"/>
      <c r="SS5" s="483"/>
      <c r="ST5" s="483"/>
      <c r="SU5" s="483"/>
      <c r="SV5" s="483"/>
      <c r="SW5" s="483"/>
      <c r="SX5" s="483"/>
      <c r="SY5" s="483"/>
      <c r="SZ5" s="483"/>
      <c r="TA5" s="483"/>
      <c r="TB5" s="483"/>
      <c r="TC5" s="483"/>
      <c r="TD5" s="483"/>
      <c r="TE5" s="483"/>
      <c r="TF5" s="483"/>
      <c r="TG5" s="483"/>
      <c r="TH5" s="483"/>
      <c r="TI5" s="483"/>
      <c r="TJ5" s="483"/>
      <c r="TK5" s="483"/>
      <c r="TL5" s="483"/>
      <c r="TM5" s="483"/>
      <c r="TN5" s="483"/>
      <c r="TO5" s="483"/>
      <c r="TP5" s="483"/>
      <c r="TQ5" s="483"/>
      <c r="TR5" s="483"/>
      <c r="TS5" s="483"/>
      <c r="TT5" s="483"/>
      <c r="TU5" s="483"/>
      <c r="TV5" s="483"/>
      <c r="TW5" s="483"/>
      <c r="TX5" s="483"/>
      <c r="TY5" s="483"/>
      <c r="TZ5" s="483"/>
      <c r="UA5" s="483"/>
      <c r="UB5" s="483"/>
      <c r="UC5" s="483"/>
      <c r="UD5" s="483"/>
      <c r="UE5" s="483"/>
      <c r="UF5" s="483"/>
      <c r="UG5" s="483"/>
      <c r="UH5" s="483"/>
      <c r="UI5" s="483"/>
      <c r="UJ5" s="483"/>
      <c r="UK5" s="483"/>
      <c r="UL5" s="483"/>
      <c r="UM5" s="483"/>
      <c r="UN5" s="483"/>
      <c r="UO5" s="483"/>
      <c r="UP5" s="483"/>
      <c r="UQ5" s="483"/>
      <c r="UR5" s="483"/>
      <c r="US5" s="483"/>
      <c r="UT5" s="483"/>
      <c r="UU5" s="483"/>
      <c r="UV5" s="483"/>
      <c r="UW5" s="483"/>
      <c r="UX5" s="483"/>
      <c r="UY5" s="483"/>
      <c r="UZ5" s="483"/>
      <c r="VA5" s="483"/>
      <c r="VB5" s="483"/>
      <c r="VC5" s="483"/>
      <c r="VD5" s="483"/>
      <c r="VE5" s="483"/>
      <c r="VF5" s="483"/>
      <c r="VG5" s="483"/>
      <c r="VH5" s="483"/>
      <c r="VI5" s="483"/>
      <c r="VJ5" s="483"/>
      <c r="VK5" s="483"/>
      <c r="VL5" s="483"/>
      <c r="VM5" s="483"/>
      <c r="VN5" s="483"/>
      <c r="VO5" s="483"/>
      <c r="VP5" s="483"/>
      <c r="VQ5" s="483"/>
      <c r="VR5" s="483"/>
      <c r="VS5" s="483"/>
      <c r="VT5" s="483"/>
      <c r="VU5" s="483"/>
      <c r="VV5" s="483"/>
      <c r="VW5" s="483"/>
      <c r="VX5" s="483"/>
      <c r="VY5" s="483"/>
      <c r="VZ5" s="483"/>
      <c r="WA5" s="483"/>
      <c r="WB5" s="483"/>
      <c r="WC5" s="483"/>
      <c r="WD5" s="483"/>
      <c r="WE5" s="483"/>
      <c r="WF5" s="483"/>
      <c r="WG5" s="483"/>
      <c r="WH5" s="483"/>
      <c r="WI5" s="483"/>
      <c r="WJ5" s="483"/>
      <c r="WK5" s="483"/>
      <c r="WL5" s="483"/>
      <c r="WM5" s="483"/>
      <c r="WN5" s="483"/>
      <c r="WO5" s="483"/>
      <c r="WP5" s="483"/>
      <c r="WQ5" s="483"/>
      <c r="WR5" s="483"/>
      <c r="WS5" s="483"/>
      <c r="WT5" s="483"/>
      <c r="WU5" s="483"/>
      <c r="WV5" s="483"/>
      <c r="WW5" s="483"/>
      <c r="WX5" s="483"/>
      <c r="WY5" s="483"/>
      <c r="WZ5" s="483"/>
      <c r="XA5" s="483"/>
      <c r="XB5" s="483"/>
      <c r="XC5" s="483"/>
      <c r="XD5" s="483"/>
      <c r="XE5" s="483"/>
      <c r="XF5" s="483"/>
      <c r="XG5" s="483"/>
      <c r="XH5" s="483"/>
      <c r="XI5" s="483"/>
      <c r="XJ5" s="483"/>
      <c r="XK5" s="483"/>
      <c r="XL5" s="483"/>
      <c r="XM5" s="483"/>
      <c r="XN5" s="483"/>
      <c r="XO5" s="483"/>
      <c r="XP5" s="483"/>
      <c r="XQ5" s="483"/>
      <c r="XR5" s="483"/>
      <c r="XS5" s="483"/>
      <c r="XT5" s="483"/>
      <c r="XU5" s="483"/>
      <c r="XV5" s="483"/>
      <c r="XW5" s="483"/>
      <c r="XX5" s="483"/>
      <c r="XY5" s="483"/>
      <c r="XZ5" s="483"/>
      <c r="YA5" s="483"/>
      <c r="YB5" s="483"/>
      <c r="YC5" s="483"/>
      <c r="YD5" s="483"/>
      <c r="YE5" s="483"/>
      <c r="YF5" s="483"/>
      <c r="YG5" s="483"/>
      <c r="YH5" s="483"/>
      <c r="YI5" s="483"/>
      <c r="YJ5" s="483"/>
      <c r="YK5" s="483"/>
      <c r="YL5" s="483"/>
      <c r="YM5" s="483"/>
      <c r="YN5" s="483"/>
      <c r="YO5" s="483"/>
      <c r="YP5" s="483"/>
      <c r="YQ5" s="483"/>
      <c r="YR5" s="483"/>
      <c r="YS5" s="483"/>
      <c r="YT5" s="483"/>
      <c r="YU5" s="483"/>
      <c r="YV5" s="483"/>
      <c r="YW5" s="483"/>
      <c r="YX5" s="483"/>
      <c r="YY5" s="483"/>
      <c r="YZ5" s="483"/>
      <c r="ZA5" s="483"/>
      <c r="ZB5" s="483"/>
      <c r="ZC5" s="483"/>
      <c r="ZD5" s="483"/>
      <c r="ZE5" s="483"/>
      <c r="ZF5" s="483"/>
      <c r="ZG5" s="483"/>
      <c r="ZH5" s="483"/>
      <c r="ZI5" s="483"/>
      <c r="ZJ5" s="483"/>
      <c r="ZK5" s="483"/>
      <c r="ZL5" s="483"/>
      <c r="ZM5" s="483"/>
      <c r="ZN5" s="483"/>
      <c r="ZO5" s="483"/>
      <c r="ZP5" s="483"/>
      <c r="ZQ5" s="483"/>
      <c r="ZR5" s="483"/>
      <c r="ZS5" s="483"/>
      <c r="ZT5" s="483"/>
      <c r="ZU5" s="483"/>
      <c r="ZV5" s="483"/>
      <c r="ZW5" s="483"/>
      <c r="ZX5" s="483"/>
      <c r="ZY5" s="483"/>
      <c r="ZZ5" s="483"/>
      <c r="AAA5" s="483"/>
      <c r="AAB5" s="483"/>
      <c r="AAC5" s="483"/>
      <c r="AAD5" s="483"/>
      <c r="AAE5" s="483"/>
      <c r="AAF5" s="483"/>
      <c r="AAG5" s="483"/>
      <c r="AAH5" s="483"/>
      <c r="AAI5" s="483"/>
      <c r="AAJ5" s="483"/>
      <c r="AAK5" s="483"/>
      <c r="AAL5" s="483"/>
      <c r="AAM5" s="483"/>
      <c r="AAN5" s="483"/>
      <c r="AAO5" s="483"/>
      <c r="AAP5" s="483"/>
      <c r="AAQ5" s="483"/>
      <c r="AAR5" s="483"/>
      <c r="AAS5" s="483"/>
      <c r="AAT5" s="483"/>
      <c r="AAU5" s="483"/>
      <c r="AAV5" s="483"/>
      <c r="AAW5" s="483"/>
      <c r="AAX5" s="483"/>
      <c r="AAY5" s="483"/>
      <c r="AAZ5" s="483"/>
      <c r="ABA5" s="483"/>
      <c r="ABB5" s="483"/>
      <c r="ABC5" s="483"/>
      <c r="ABD5" s="483"/>
      <c r="ABE5" s="483"/>
      <c r="ABF5" s="483"/>
      <c r="ABG5" s="483"/>
      <c r="ABH5" s="483"/>
      <c r="ABI5" s="483"/>
      <c r="ABJ5" s="483"/>
      <c r="ABK5" s="483"/>
      <c r="ABL5" s="483"/>
      <c r="ABM5" s="483"/>
      <c r="ABN5" s="483"/>
      <c r="ABO5" s="483"/>
      <c r="ABP5" s="483"/>
      <c r="ABQ5" s="483"/>
      <c r="ABR5" s="483"/>
      <c r="ABS5" s="483"/>
      <c r="ABT5" s="483"/>
      <c r="ABU5" s="483"/>
      <c r="ABV5" s="483"/>
      <c r="ABW5" s="483"/>
      <c r="ABX5" s="483"/>
      <c r="ABY5" s="483"/>
      <c r="ABZ5" s="483"/>
      <c r="ACA5" s="483"/>
      <c r="ACB5" s="483"/>
      <c r="ACC5" s="483"/>
      <c r="ACD5" s="483"/>
      <c r="ACE5" s="483"/>
      <c r="ACF5" s="483"/>
      <c r="ACG5" s="483"/>
      <c r="ACH5" s="483"/>
      <c r="ACI5" s="483"/>
      <c r="ACJ5" s="483"/>
      <c r="ACK5" s="483"/>
      <c r="ACL5" s="483"/>
      <c r="ACM5" s="483"/>
      <c r="ACN5" s="483"/>
      <c r="ACO5" s="483"/>
      <c r="ACP5" s="483"/>
      <c r="ACQ5" s="483"/>
      <c r="ACR5" s="483"/>
      <c r="ACS5" s="483"/>
      <c r="ACT5" s="483"/>
      <c r="ACU5" s="483"/>
      <c r="ACV5" s="483"/>
      <c r="ACW5" s="483"/>
      <c r="ACX5" s="483"/>
      <c r="ACY5" s="483"/>
      <c r="ACZ5" s="483"/>
      <c r="ADA5" s="483"/>
      <c r="ADB5" s="483"/>
      <c r="ADC5" s="483"/>
      <c r="ADD5" s="483"/>
      <c r="ADE5" s="483"/>
      <c r="ADF5" s="483"/>
      <c r="ADG5" s="483"/>
      <c r="ADH5" s="483"/>
      <c r="ADI5" s="483"/>
      <c r="ADJ5" s="483"/>
      <c r="ADK5" s="483"/>
      <c r="ADL5" s="483"/>
      <c r="ADM5" s="483"/>
      <c r="ADN5" s="483"/>
      <c r="ADO5" s="483"/>
      <c r="ADP5" s="483"/>
      <c r="ADQ5" s="483"/>
      <c r="ADR5" s="483"/>
      <c r="ADS5" s="483"/>
      <c r="ADT5" s="483"/>
      <c r="ADU5" s="483"/>
      <c r="ADV5" s="483"/>
      <c r="ADW5" s="483"/>
      <c r="ADX5" s="483"/>
      <c r="ADY5" s="483"/>
      <c r="ADZ5" s="483"/>
      <c r="AEA5" s="483"/>
      <c r="AEB5" s="483"/>
      <c r="AEC5" s="483"/>
      <c r="AED5" s="483"/>
      <c r="AEE5" s="483"/>
      <c r="AEF5" s="483"/>
      <c r="AEG5" s="483"/>
      <c r="AEH5" s="483"/>
      <c r="AEI5" s="483"/>
      <c r="AEJ5" s="483"/>
      <c r="AEK5" s="483"/>
      <c r="AEL5" s="483"/>
      <c r="AEM5" s="483"/>
      <c r="AEN5" s="483"/>
      <c r="AEO5" s="483"/>
      <c r="AEP5" s="483"/>
      <c r="AEQ5" s="483"/>
      <c r="AER5" s="483"/>
      <c r="AES5" s="483"/>
      <c r="AET5" s="483"/>
      <c r="AEU5" s="483"/>
      <c r="AEV5" s="483"/>
      <c r="AEW5" s="483"/>
      <c r="AEX5" s="483"/>
      <c r="AEY5" s="483"/>
      <c r="AEZ5" s="483"/>
      <c r="AFA5" s="483"/>
      <c r="AFB5" s="483"/>
      <c r="AFC5" s="483"/>
      <c r="AFD5" s="483"/>
      <c r="AFE5" s="483"/>
      <c r="AFF5" s="483"/>
      <c r="AFG5" s="483"/>
      <c r="AFH5" s="483"/>
      <c r="AFI5" s="483"/>
      <c r="AFJ5" s="483"/>
      <c r="AFK5" s="483"/>
      <c r="AFL5" s="483"/>
      <c r="AFM5" s="483"/>
      <c r="AFN5" s="483"/>
      <c r="AFO5" s="483"/>
      <c r="AFP5" s="483"/>
      <c r="AFQ5" s="483"/>
      <c r="AFR5" s="483"/>
      <c r="AFS5" s="483"/>
      <c r="AFT5" s="483"/>
      <c r="AFU5" s="483"/>
      <c r="AFV5" s="483"/>
      <c r="AFW5" s="483"/>
      <c r="AFX5" s="483"/>
      <c r="AFY5" s="483"/>
      <c r="AFZ5" s="483"/>
      <c r="AGA5" s="483"/>
      <c r="AGB5" s="483"/>
      <c r="AGC5" s="483"/>
      <c r="AGD5" s="483"/>
      <c r="AGE5" s="483"/>
      <c r="AGF5" s="483"/>
      <c r="AGG5" s="483"/>
      <c r="AGH5" s="483"/>
      <c r="AGI5" s="483"/>
      <c r="AGJ5" s="483"/>
      <c r="AGK5" s="483"/>
      <c r="AGL5" s="483"/>
      <c r="AGM5" s="483"/>
      <c r="AGN5" s="483"/>
      <c r="AGO5" s="483"/>
      <c r="AGP5" s="483"/>
      <c r="AGQ5" s="483"/>
      <c r="AGR5" s="483"/>
      <c r="AGS5" s="483"/>
      <c r="AGT5" s="483"/>
      <c r="AGU5" s="483"/>
      <c r="AGV5" s="483"/>
      <c r="AGW5" s="483"/>
      <c r="AGX5" s="483"/>
      <c r="AGY5" s="483"/>
      <c r="AGZ5" s="483"/>
      <c r="AHA5" s="483"/>
      <c r="AHB5" s="483"/>
      <c r="AHC5" s="483"/>
      <c r="AHD5" s="483"/>
      <c r="AHE5" s="483"/>
      <c r="AHF5" s="483"/>
      <c r="AHG5" s="483"/>
      <c r="AHH5" s="483"/>
      <c r="AHI5" s="483"/>
      <c r="AHJ5" s="483"/>
      <c r="AHK5" s="483"/>
      <c r="AHL5" s="483"/>
      <c r="AHM5" s="483"/>
      <c r="AHN5" s="483"/>
      <c r="AHO5" s="483"/>
      <c r="AHP5" s="483"/>
      <c r="AHQ5" s="483"/>
      <c r="AHR5" s="483"/>
      <c r="AHS5" s="483"/>
      <c r="AHT5" s="483"/>
      <c r="AHU5" s="483"/>
      <c r="AHV5" s="483"/>
      <c r="AHW5" s="483"/>
      <c r="AHX5" s="483"/>
      <c r="AHY5" s="483"/>
      <c r="AHZ5" s="483"/>
      <c r="AIA5" s="483"/>
      <c r="AIB5" s="483"/>
      <c r="AIC5" s="483"/>
      <c r="AID5" s="483"/>
      <c r="AIE5" s="483"/>
      <c r="AIF5" s="483"/>
      <c r="AIG5" s="483"/>
      <c r="AIH5" s="483"/>
      <c r="AII5" s="483"/>
      <c r="AIJ5" s="483"/>
      <c r="AIK5" s="483"/>
      <c r="AIL5" s="483"/>
      <c r="AIM5" s="483"/>
      <c r="AIN5" s="483"/>
      <c r="AIO5" s="483"/>
      <c r="AIP5" s="483"/>
      <c r="AIQ5" s="483"/>
      <c r="AIR5" s="483"/>
      <c r="AIS5" s="483"/>
      <c r="AIT5" s="483"/>
      <c r="AIU5" s="483"/>
      <c r="AIV5" s="483"/>
      <c r="AIW5" s="483"/>
      <c r="AIX5" s="483"/>
      <c r="AIY5" s="483"/>
      <c r="AIZ5" s="483"/>
      <c r="AJA5" s="483"/>
      <c r="AJB5" s="483"/>
      <c r="AJC5" s="483"/>
      <c r="AJD5" s="483"/>
      <c r="AJE5" s="483"/>
      <c r="AJF5" s="483"/>
      <c r="AJG5" s="483"/>
      <c r="AJH5" s="483"/>
      <c r="AJI5" s="483"/>
      <c r="AJJ5" s="483"/>
      <c r="AJK5" s="483"/>
      <c r="AJL5" s="483"/>
      <c r="AJM5" s="483"/>
      <c r="AJN5" s="483"/>
      <c r="AJO5" s="483"/>
      <c r="AJP5" s="483"/>
      <c r="AJQ5" s="483"/>
      <c r="AJR5" s="483"/>
      <c r="AJS5" s="483"/>
      <c r="AJT5" s="483"/>
      <c r="AJU5" s="483"/>
      <c r="AJV5" s="483"/>
      <c r="AJW5" s="483"/>
      <c r="AJX5" s="483"/>
      <c r="AJY5" s="483"/>
      <c r="AJZ5" s="483"/>
      <c r="AKA5" s="483"/>
      <c r="AKB5" s="483"/>
      <c r="AKC5" s="483"/>
      <c r="AKD5" s="483"/>
      <c r="AKE5" s="483"/>
      <c r="AKF5" s="483"/>
      <c r="AKG5" s="483"/>
      <c r="AKH5" s="483"/>
      <c r="AKI5" s="483"/>
      <c r="AKJ5" s="483"/>
      <c r="AKK5" s="483"/>
      <c r="AKL5" s="483"/>
      <c r="AKM5" s="483"/>
      <c r="AKN5" s="483"/>
      <c r="AKO5" s="483"/>
      <c r="AKP5" s="483"/>
      <c r="AKQ5" s="483"/>
      <c r="AKR5" s="483"/>
      <c r="AKS5" s="483"/>
      <c r="AKT5" s="483"/>
      <c r="AKU5" s="483"/>
      <c r="AKV5" s="483"/>
      <c r="AKW5" s="483"/>
      <c r="AKX5" s="483"/>
      <c r="AKY5" s="483"/>
      <c r="AKZ5" s="483"/>
      <c r="ALA5" s="483"/>
      <c r="ALB5" s="483"/>
      <c r="ALC5" s="483"/>
      <c r="ALD5" s="483"/>
      <c r="ALE5" s="483"/>
      <c r="ALF5" s="483"/>
      <c r="ALG5" s="483"/>
      <c r="ALH5" s="483"/>
      <c r="ALI5" s="483"/>
      <c r="ALJ5" s="483"/>
      <c r="ALK5" s="483"/>
      <c r="ALL5" s="483"/>
      <c r="ALM5" s="483"/>
      <c r="ALN5" s="483"/>
      <c r="ALO5" s="483"/>
      <c r="ALP5" s="483"/>
      <c r="ALQ5" s="483"/>
      <c r="ALR5" s="483"/>
      <c r="ALS5" s="483"/>
      <c r="ALT5" s="483"/>
      <c r="ALU5" s="483"/>
      <c r="ALV5" s="483"/>
      <c r="ALW5" s="483"/>
      <c r="ALX5" s="483"/>
      <c r="ALY5" s="483"/>
      <c r="ALZ5" s="483"/>
      <c r="AMA5" s="483"/>
      <c r="AMB5" s="483"/>
      <c r="AMC5" s="483"/>
      <c r="AMD5" s="483"/>
      <c r="AME5" s="483"/>
      <c r="AMF5" s="483"/>
      <c r="AMG5" s="483"/>
      <c r="AMH5" s="483"/>
      <c r="AMI5" s="483"/>
      <c r="AMJ5" s="483"/>
    </row>
    <row r="6" spans="1:1024" ht="63.75">
      <c r="A6" s="478" t="s">
        <v>2275</v>
      </c>
      <c r="B6" s="479" t="s">
        <v>3378</v>
      </c>
      <c r="C6" s="479" t="s">
        <v>3369</v>
      </c>
      <c r="D6" s="479"/>
      <c r="E6" s="761"/>
      <c r="F6" s="761"/>
      <c r="G6" s="761"/>
      <c r="H6" s="488"/>
      <c r="I6" s="171"/>
      <c r="J6" s="171"/>
      <c r="K6" s="171"/>
      <c r="L6" s="97"/>
      <c r="M6" s="97"/>
      <c r="N6" s="97"/>
      <c r="O6" s="171"/>
      <c r="P6" s="171"/>
      <c r="Q6" s="151"/>
    </row>
    <row r="7" spans="1:1024" ht="38.25">
      <c r="A7" s="478" t="s">
        <v>463</v>
      </c>
      <c r="B7" s="479" t="s">
        <v>2276</v>
      </c>
      <c r="C7" s="479" t="s">
        <v>2277</v>
      </c>
      <c r="D7" s="479"/>
      <c r="E7" s="487" t="s">
        <v>2273</v>
      </c>
      <c r="F7" s="479" t="s">
        <v>2274</v>
      </c>
      <c r="G7" s="479"/>
      <c r="H7" s="488"/>
      <c r="I7" s="171"/>
      <c r="J7" s="171"/>
      <c r="K7" s="171"/>
      <c r="L7" s="97"/>
      <c r="M7" s="97"/>
      <c r="N7" s="97"/>
      <c r="O7" s="171"/>
      <c r="P7" s="171"/>
      <c r="Q7" s="200"/>
    </row>
    <row r="8" spans="1:1024" ht="52.5" customHeight="1">
      <c r="A8" s="478" t="s">
        <v>464</v>
      </c>
      <c r="B8" s="479" t="s">
        <v>2278</v>
      </c>
      <c r="C8" s="479" t="s">
        <v>2279</v>
      </c>
      <c r="D8" s="479"/>
      <c r="E8" s="479" t="s">
        <v>2280</v>
      </c>
      <c r="F8" s="479"/>
      <c r="G8" s="479"/>
      <c r="H8" s="488"/>
      <c r="I8" s="171"/>
      <c r="J8" s="171"/>
      <c r="K8" s="171"/>
      <c r="L8" s="97"/>
      <c r="M8" s="97"/>
      <c r="N8" s="97"/>
      <c r="O8" s="171"/>
      <c r="P8" s="171"/>
      <c r="Q8" s="200"/>
    </row>
    <row r="9" spans="1:1024">
      <c r="A9" s="478" t="s">
        <v>465</v>
      </c>
      <c r="B9" s="479" t="s">
        <v>466</v>
      </c>
      <c r="C9" s="479" t="s">
        <v>268</v>
      </c>
      <c r="D9" s="479"/>
      <c r="E9" s="479" t="s">
        <v>2281</v>
      </c>
      <c r="F9" s="479"/>
      <c r="G9" s="479"/>
      <c r="H9" s="488"/>
      <c r="I9" s="171"/>
      <c r="J9" s="171"/>
      <c r="K9" s="171"/>
      <c r="L9" s="97"/>
      <c r="M9" s="97"/>
      <c r="N9" s="97"/>
      <c r="O9" s="171"/>
      <c r="P9" s="171"/>
      <c r="Q9" s="200"/>
    </row>
    <row r="10" spans="1:1024" ht="344.25">
      <c r="A10" s="478" t="s">
        <v>467</v>
      </c>
      <c r="B10" s="478" t="s">
        <v>2282</v>
      </c>
      <c r="C10" s="478" t="s">
        <v>2283</v>
      </c>
      <c r="D10" s="478"/>
      <c r="E10" s="478" t="s">
        <v>2284</v>
      </c>
      <c r="F10" s="478" t="s">
        <v>2285</v>
      </c>
      <c r="G10" s="479"/>
      <c r="H10" s="488"/>
      <c r="I10" s="171"/>
      <c r="J10" s="171"/>
      <c r="K10" s="171"/>
      <c r="L10" s="97"/>
      <c r="M10" s="97"/>
      <c r="N10" s="97"/>
      <c r="O10" s="171"/>
      <c r="P10" s="171"/>
      <c r="Q10" s="200"/>
    </row>
    <row r="11" spans="1:1024" ht="76.5">
      <c r="A11" s="478" t="s">
        <v>468</v>
      </c>
      <c r="B11" s="479" t="s">
        <v>2286</v>
      </c>
      <c r="C11" s="479" t="s">
        <v>3370</v>
      </c>
      <c r="D11" s="479" t="s">
        <v>897</v>
      </c>
      <c r="E11" s="479"/>
      <c r="F11" s="479"/>
      <c r="G11" s="479"/>
      <c r="H11" s="488"/>
      <c r="I11" s="171"/>
      <c r="J11" s="171"/>
      <c r="K11" s="171"/>
      <c r="L11" s="97"/>
      <c r="M11" s="97"/>
      <c r="N11" s="97"/>
      <c r="O11" s="171"/>
      <c r="P11" s="171"/>
      <c r="Q11" s="200"/>
    </row>
    <row r="12" spans="1:1024" ht="38.25">
      <c r="A12" s="114" t="s">
        <v>469</v>
      </c>
      <c r="B12" s="103" t="s">
        <v>2287</v>
      </c>
      <c r="C12" s="103" t="s">
        <v>2288</v>
      </c>
      <c r="D12" s="103"/>
      <c r="E12" s="103"/>
      <c r="F12" s="103"/>
      <c r="G12" s="103" t="s">
        <v>2289</v>
      </c>
      <c r="H12" s="97"/>
      <c r="I12" s="171"/>
      <c r="J12" s="171"/>
      <c r="K12" s="171"/>
      <c r="L12" s="97"/>
      <c r="M12" s="97"/>
      <c r="N12" s="97"/>
      <c r="O12" s="171"/>
      <c r="P12" s="171"/>
      <c r="Q12" s="200"/>
    </row>
    <row r="13" spans="1:1024">
      <c r="A13" s="114" t="s">
        <v>470</v>
      </c>
      <c r="B13" s="103" t="s">
        <v>466</v>
      </c>
      <c r="C13" s="103" t="s">
        <v>268</v>
      </c>
      <c r="D13" s="103"/>
      <c r="E13" s="103" t="s">
        <v>2281</v>
      </c>
      <c r="F13" s="103"/>
      <c r="G13" s="103"/>
      <c r="H13" s="97"/>
      <c r="I13" s="171"/>
      <c r="J13" s="171"/>
      <c r="K13" s="171"/>
      <c r="L13" s="97"/>
      <c r="M13" s="97"/>
      <c r="N13" s="97"/>
      <c r="O13" s="171"/>
      <c r="P13" s="171"/>
      <c r="Q13" s="200"/>
    </row>
    <row r="14" spans="1:1024" ht="38.25">
      <c r="A14" s="457" t="s">
        <v>3085</v>
      </c>
      <c r="B14" s="458" t="s">
        <v>3078</v>
      </c>
      <c r="C14" s="458" t="s">
        <v>3224</v>
      </c>
      <c r="D14" s="458"/>
      <c r="E14" s="458"/>
      <c r="F14" s="458"/>
      <c r="G14" s="458"/>
      <c r="H14" s="459"/>
      <c r="I14" s="460"/>
      <c r="J14" s="460"/>
      <c r="K14" s="460"/>
      <c r="L14" s="459"/>
      <c r="M14" s="459"/>
      <c r="N14" s="459"/>
      <c r="O14" s="460"/>
      <c r="P14" s="460"/>
      <c r="Q14" s="461" t="s">
        <v>3329</v>
      </c>
    </row>
    <row r="15" spans="1:1024" ht="38.25">
      <c r="A15" s="457" t="s">
        <v>3086</v>
      </c>
      <c r="B15" s="458" t="s">
        <v>3327</v>
      </c>
      <c r="C15" s="458" t="s">
        <v>3328</v>
      </c>
      <c r="D15" s="458"/>
      <c r="E15" s="458"/>
      <c r="F15" s="458"/>
      <c r="G15" s="458"/>
      <c r="H15" s="459"/>
      <c r="I15" s="460"/>
      <c r="J15" s="460"/>
      <c r="K15" s="460"/>
      <c r="L15" s="459"/>
      <c r="M15" s="459"/>
      <c r="N15" s="459"/>
      <c r="O15" s="460"/>
      <c r="P15" s="460"/>
      <c r="Q15" s="461" t="s">
        <v>3330</v>
      </c>
    </row>
    <row r="16" spans="1:1024" ht="63.75">
      <c r="A16" s="478" t="s">
        <v>471</v>
      </c>
      <c r="B16" s="479" t="s">
        <v>3379</v>
      </c>
      <c r="C16" s="479" t="s">
        <v>3371</v>
      </c>
      <c r="D16" s="479" t="s">
        <v>2290</v>
      </c>
      <c r="E16" s="479"/>
      <c r="F16" s="479"/>
      <c r="G16" s="479" t="s">
        <v>2291</v>
      </c>
      <c r="H16" s="488"/>
      <c r="I16" s="171"/>
      <c r="J16" s="171"/>
      <c r="K16" s="171"/>
      <c r="L16" s="97"/>
      <c r="M16" s="97"/>
      <c r="N16" s="97"/>
      <c r="O16" s="171"/>
      <c r="P16" s="171"/>
      <c r="Q16" s="200"/>
    </row>
    <row r="17" spans="1:17">
      <c r="A17" s="114" t="s">
        <v>472</v>
      </c>
      <c r="B17" s="103" t="s">
        <v>466</v>
      </c>
      <c r="C17" s="103" t="s">
        <v>268</v>
      </c>
      <c r="D17" s="103"/>
      <c r="E17" s="103" t="s">
        <v>2281</v>
      </c>
      <c r="F17" s="103"/>
      <c r="G17" s="103"/>
      <c r="H17" s="97"/>
      <c r="I17" s="171"/>
      <c r="J17" s="171"/>
      <c r="K17" s="171"/>
      <c r="L17" s="97"/>
      <c r="M17" s="97"/>
      <c r="N17" s="97"/>
      <c r="O17" s="171"/>
      <c r="P17" s="171"/>
      <c r="Q17" s="200"/>
    </row>
    <row r="18" spans="1:17" ht="38.25">
      <c r="A18" s="478" t="s">
        <v>473</v>
      </c>
      <c r="B18" s="479" t="s">
        <v>2292</v>
      </c>
      <c r="C18" s="479" t="s">
        <v>2293</v>
      </c>
      <c r="D18" s="479"/>
      <c r="E18" s="479" t="s">
        <v>2294</v>
      </c>
      <c r="F18" s="479" t="s">
        <v>2295</v>
      </c>
      <c r="G18" s="479" t="s">
        <v>2296</v>
      </c>
      <c r="H18" s="488"/>
      <c r="I18" s="171"/>
      <c r="J18" s="171"/>
      <c r="K18" s="171"/>
      <c r="L18" s="97"/>
      <c r="M18" s="97"/>
      <c r="N18" s="97"/>
      <c r="O18" s="171"/>
      <c r="P18" s="171"/>
      <c r="Q18" s="200"/>
    </row>
    <row r="19" spans="1:17" ht="12.75" customHeight="1">
      <c r="A19" s="114" t="s">
        <v>474</v>
      </c>
      <c r="B19" s="103" t="s">
        <v>475</v>
      </c>
      <c r="C19" s="103" t="s">
        <v>476</v>
      </c>
      <c r="D19" s="103"/>
      <c r="E19" s="103"/>
      <c r="F19" s="103"/>
      <c r="G19" s="762" t="s">
        <v>2297</v>
      </c>
      <c r="H19" s="97"/>
      <c r="I19" s="171"/>
      <c r="J19" s="171"/>
      <c r="K19" s="171"/>
      <c r="L19" s="97"/>
      <c r="M19" s="97"/>
      <c r="N19" s="97"/>
      <c r="O19" s="171"/>
      <c r="P19" s="171"/>
      <c r="Q19" s="200"/>
    </row>
    <row r="20" spans="1:17">
      <c r="A20" s="114" t="s">
        <v>477</v>
      </c>
      <c r="B20" s="103" t="s">
        <v>478</v>
      </c>
      <c r="C20" s="103" t="s">
        <v>479</v>
      </c>
      <c r="D20" s="103"/>
      <c r="E20" s="103"/>
      <c r="F20" s="103"/>
      <c r="G20" s="762"/>
      <c r="H20" s="97"/>
      <c r="I20" s="171"/>
      <c r="J20" s="171"/>
      <c r="K20" s="171"/>
      <c r="L20" s="97"/>
      <c r="M20" s="97"/>
      <c r="N20" s="97"/>
      <c r="O20" s="171"/>
      <c r="P20" s="171"/>
      <c r="Q20" s="200"/>
    </row>
    <row r="21" spans="1:17">
      <c r="A21" s="114" t="s">
        <v>480</v>
      </c>
      <c r="B21" s="103" t="s">
        <v>2298</v>
      </c>
      <c r="C21" s="103" t="s">
        <v>481</v>
      </c>
      <c r="D21" s="103"/>
      <c r="E21" s="103"/>
      <c r="F21" s="103"/>
      <c r="G21" s="762"/>
      <c r="H21" s="97"/>
      <c r="I21" s="171"/>
      <c r="J21" s="171"/>
      <c r="K21" s="171"/>
      <c r="L21" s="97"/>
      <c r="M21" s="97"/>
      <c r="N21" s="97"/>
      <c r="O21" s="171"/>
      <c r="P21" s="171"/>
      <c r="Q21" s="200"/>
    </row>
    <row r="22" spans="1:17">
      <c r="A22" s="114" t="s">
        <v>482</v>
      </c>
      <c r="B22" s="103" t="s">
        <v>483</v>
      </c>
      <c r="C22" s="103" t="s">
        <v>484</v>
      </c>
      <c r="D22" s="103"/>
      <c r="E22" s="103"/>
      <c r="F22" s="103"/>
      <c r="G22" s="762"/>
      <c r="H22" s="97"/>
      <c r="I22" s="171"/>
      <c r="J22" s="171"/>
      <c r="K22" s="171"/>
      <c r="L22" s="97"/>
      <c r="M22" s="97"/>
      <c r="N22" s="97"/>
      <c r="O22" s="171"/>
      <c r="P22" s="171"/>
      <c r="Q22" s="200"/>
    </row>
    <row r="23" spans="1:17" ht="89.25" customHeight="1">
      <c r="A23" s="114" t="s">
        <v>485</v>
      </c>
      <c r="B23" s="103" t="s">
        <v>2299</v>
      </c>
      <c r="C23" s="97" t="s">
        <v>486</v>
      </c>
      <c r="D23" s="103"/>
      <c r="E23" s="103" t="s">
        <v>2300</v>
      </c>
      <c r="F23" s="103" t="s">
        <v>2301</v>
      </c>
      <c r="G23" s="103" t="s">
        <v>2302</v>
      </c>
      <c r="H23" s="97"/>
      <c r="I23" s="171"/>
      <c r="J23" s="171"/>
      <c r="K23" s="171"/>
      <c r="L23" s="97"/>
      <c r="M23" s="97"/>
      <c r="N23" s="97"/>
      <c r="O23" s="171"/>
      <c r="P23" s="171"/>
      <c r="Q23" s="200"/>
    </row>
    <row r="24" spans="1:17" ht="63.75">
      <c r="A24" s="478" t="s">
        <v>487</v>
      </c>
      <c r="B24" s="479" t="s">
        <v>3380</v>
      </c>
      <c r="C24" s="479" t="s">
        <v>3372</v>
      </c>
      <c r="D24" s="479" t="s">
        <v>2290</v>
      </c>
      <c r="E24" s="479"/>
      <c r="F24" s="479"/>
      <c r="G24" s="479" t="s">
        <v>2303</v>
      </c>
      <c r="H24" s="488"/>
      <c r="I24" s="171"/>
      <c r="J24" s="171"/>
      <c r="K24" s="171"/>
      <c r="L24" s="97"/>
      <c r="M24" s="97"/>
      <c r="N24" s="97"/>
      <c r="O24" s="171"/>
      <c r="P24" s="171"/>
      <c r="Q24" s="200"/>
    </row>
    <row r="25" spans="1:17">
      <c r="A25" s="114" t="s">
        <v>488</v>
      </c>
      <c r="B25" s="103" t="s">
        <v>466</v>
      </c>
      <c r="C25" s="103" t="s">
        <v>268</v>
      </c>
      <c r="D25" s="103" t="s">
        <v>2281</v>
      </c>
      <c r="E25" s="103"/>
      <c r="F25" s="103"/>
      <c r="G25" s="103"/>
      <c r="H25" s="97"/>
      <c r="I25" s="171"/>
      <c r="J25" s="171"/>
      <c r="K25" s="171"/>
      <c r="L25" s="97"/>
      <c r="M25" s="97"/>
      <c r="N25" s="97"/>
      <c r="O25" s="171"/>
      <c r="P25" s="171"/>
      <c r="Q25" s="200"/>
    </row>
    <row r="26" spans="1:17" ht="38.25">
      <c r="A26" s="478" t="s">
        <v>489</v>
      </c>
      <c r="B26" s="479" t="s">
        <v>2292</v>
      </c>
      <c r="C26" s="479" t="s">
        <v>2293</v>
      </c>
      <c r="D26" s="479"/>
      <c r="E26" s="479" t="s">
        <v>2294</v>
      </c>
      <c r="F26" s="479" t="s">
        <v>2295</v>
      </c>
      <c r="G26" s="479" t="s">
        <v>2296</v>
      </c>
      <c r="H26" s="488"/>
      <c r="I26" s="171"/>
      <c r="J26" s="171"/>
      <c r="K26" s="171"/>
      <c r="L26" s="97"/>
      <c r="M26" s="97"/>
      <c r="N26" s="97"/>
      <c r="O26" s="171"/>
      <c r="P26" s="171"/>
      <c r="Q26" s="200"/>
    </row>
    <row r="27" spans="1:17" ht="12.75" customHeight="1">
      <c r="A27" s="114" t="s">
        <v>490</v>
      </c>
      <c r="B27" s="103" t="s">
        <v>475</v>
      </c>
      <c r="C27" s="103" t="s">
        <v>476</v>
      </c>
      <c r="D27" s="103"/>
      <c r="E27" s="103"/>
      <c r="F27" s="103"/>
      <c r="G27" s="762" t="s">
        <v>2304</v>
      </c>
      <c r="H27" s="97"/>
      <c r="I27" s="171"/>
      <c r="J27" s="171"/>
      <c r="K27" s="171"/>
      <c r="L27" s="97"/>
      <c r="M27" s="97"/>
      <c r="N27" s="97"/>
      <c r="O27" s="171"/>
      <c r="P27" s="171"/>
      <c r="Q27" s="200"/>
    </row>
    <row r="28" spans="1:17">
      <c r="A28" s="114" t="s">
        <v>491</v>
      </c>
      <c r="B28" s="103" t="s">
        <v>478</v>
      </c>
      <c r="C28" s="103" t="s">
        <v>479</v>
      </c>
      <c r="D28" s="103"/>
      <c r="E28" s="103"/>
      <c r="F28" s="103"/>
      <c r="G28" s="762"/>
      <c r="H28" s="97"/>
      <c r="I28" s="171"/>
      <c r="J28" s="171"/>
      <c r="K28" s="171"/>
      <c r="L28" s="97"/>
      <c r="M28" s="97"/>
      <c r="N28" s="97"/>
      <c r="O28" s="171"/>
      <c r="P28" s="171"/>
      <c r="Q28" s="200"/>
    </row>
    <row r="29" spans="1:17">
      <c r="A29" s="114" t="s">
        <v>492</v>
      </c>
      <c r="B29" s="103" t="s">
        <v>2298</v>
      </c>
      <c r="C29" s="103" t="s">
        <v>481</v>
      </c>
      <c r="D29" s="103"/>
      <c r="E29" s="103"/>
      <c r="F29" s="103"/>
      <c r="G29" s="762"/>
      <c r="H29" s="97"/>
      <c r="I29" s="171"/>
      <c r="J29" s="171"/>
      <c r="K29" s="171"/>
      <c r="L29" s="97"/>
      <c r="M29" s="97"/>
      <c r="N29" s="97"/>
      <c r="O29" s="171"/>
      <c r="P29" s="171"/>
      <c r="Q29" s="200"/>
    </row>
    <row r="30" spans="1:17">
      <c r="A30" s="114" t="s">
        <v>493</v>
      </c>
      <c r="B30" s="103" t="s">
        <v>483</v>
      </c>
      <c r="C30" s="103" t="s">
        <v>484</v>
      </c>
      <c r="D30" s="103"/>
      <c r="E30" s="103"/>
      <c r="F30" s="103"/>
      <c r="G30" s="762"/>
      <c r="H30" s="97"/>
      <c r="I30" s="171"/>
      <c r="J30" s="171"/>
      <c r="K30" s="171"/>
      <c r="L30" s="97"/>
      <c r="M30" s="97"/>
      <c r="N30" s="97"/>
      <c r="O30" s="171"/>
      <c r="P30" s="171"/>
      <c r="Q30" s="200"/>
    </row>
    <row r="31" spans="1:17" ht="165.75">
      <c r="A31" s="448" t="s">
        <v>494</v>
      </c>
      <c r="B31" s="449" t="s">
        <v>2305</v>
      </c>
      <c r="C31" s="449" t="s">
        <v>2306</v>
      </c>
      <c r="D31" s="449"/>
      <c r="E31" s="449" t="s">
        <v>2307</v>
      </c>
      <c r="F31" s="449" t="s">
        <v>2308</v>
      </c>
      <c r="G31" s="449"/>
      <c r="H31" s="449"/>
      <c r="I31" s="449"/>
      <c r="J31" s="449"/>
      <c r="K31" s="449"/>
      <c r="L31" s="449"/>
      <c r="M31" s="449"/>
      <c r="N31" s="449"/>
      <c r="O31" s="449"/>
      <c r="P31" s="449"/>
      <c r="Q31" s="606" t="s">
        <v>3082</v>
      </c>
    </row>
    <row r="32" spans="1:17" ht="76.5">
      <c r="A32" s="478" t="s">
        <v>495</v>
      </c>
      <c r="B32" s="479" t="s">
        <v>3381</v>
      </c>
      <c r="C32" s="479" t="s">
        <v>3373</v>
      </c>
      <c r="D32" s="479" t="s">
        <v>897</v>
      </c>
      <c r="E32" s="479"/>
      <c r="F32" s="479"/>
      <c r="G32" s="479"/>
      <c r="H32" s="488"/>
      <c r="I32" s="486"/>
      <c r="J32" s="486"/>
      <c r="K32" s="486"/>
      <c r="L32" s="488"/>
      <c r="M32" s="488"/>
      <c r="N32" s="488"/>
      <c r="O32" s="486"/>
      <c r="P32" s="486"/>
      <c r="Q32" s="489"/>
    </row>
    <row r="33" spans="1:1024" ht="38.25">
      <c r="A33" s="478" t="s">
        <v>496</v>
      </c>
      <c r="B33" s="479" t="s">
        <v>2309</v>
      </c>
      <c r="C33" s="479" t="s">
        <v>2310</v>
      </c>
      <c r="D33" s="479" t="s">
        <v>2290</v>
      </c>
      <c r="E33" s="479"/>
      <c r="F33" s="479"/>
      <c r="G33" s="479" t="s">
        <v>2311</v>
      </c>
      <c r="H33" s="488"/>
      <c r="I33" s="486"/>
      <c r="J33" s="486"/>
      <c r="K33" s="486"/>
      <c r="L33" s="488"/>
      <c r="M33" s="488"/>
      <c r="N33" s="488"/>
      <c r="O33" s="486"/>
      <c r="P33" s="486"/>
      <c r="Q33" s="489"/>
    </row>
    <row r="34" spans="1:1024">
      <c r="A34" s="114" t="s">
        <v>497</v>
      </c>
      <c r="B34" s="103" t="s">
        <v>466</v>
      </c>
      <c r="C34" s="103" t="s">
        <v>268</v>
      </c>
      <c r="D34" s="103"/>
      <c r="E34" s="103" t="s">
        <v>2281</v>
      </c>
      <c r="F34" s="103"/>
      <c r="G34" s="103"/>
      <c r="H34" s="97"/>
      <c r="I34" s="171"/>
      <c r="J34" s="171"/>
      <c r="K34" s="171"/>
      <c r="L34" s="97"/>
      <c r="M34" s="97"/>
      <c r="N34" s="97"/>
      <c r="O34" s="171"/>
      <c r="P34" s="171"/>
      <c r="Q34" s="200"/>
    </row>
    <row r="35" spans="1:1024" ht="38.25">
      <c r="A35" s="478" t="s">
        <v>498</v>
      </c>
      <c r="B35" s="479" t="s">
        <v>2292</v>
      </c>
      <c r="C35" s="479" t="s">
        <v>2293</v>
      </c>
      <c r="D35" s="479"/>
      <c r="E35" s="479" t="s">
        <v>2294</v>
      </c>
      <c r="F35" s="479" t="s">
        <v>2295</v>
      </c>
      <c r="G35" s="479" t="s">
        <v>2296</v>
      </c>
      <c r="H35" s="488"/>
      <c r="I35" s="486"/>
      <c r="J35" s="486"/>
      <c r="K35" s="486"/>
      <c r="L35" s="488"/>
      <c r="M35" s="488"/>
      <c r="N35" s="488"/>
      <c r="O35" s="486"/>
      <c r="P35" s="486"/>
      <c r="Q35" s="489"/>
    </row>
    <row r="36" spans="1:1024" ht="12.75" customHeight="1">
      <c r="A36" s="114" t="s">
        <v>499</v>
      </c>
      <c r="B36" s="103" t="s">
        <v>475</v>
      </c>
      <c r="C36" s="103" t="s">
        <v>476</v>
      </c>
      <c r="D36" s="103"/>
      <c r="E36" s="103"/>
      <c r="F36" s="103"/>
      <c r="G36" s="762" t="s">
        <v>2312</v>
      </c>
      <c r="H36" s="97"/>
      <c r="I36" s="171"/>
      <c r="J36" s="171"/>
      <c r="K36" s="171"/>
      <c r="L36" s="97"/>
      <c r="M36" s="97"/>
      <c r="N36" s="97"/>
      <c r="O36" s="171"/>
      <c r="P36" s="171"/>
      <c r="Q36" s="200"/>
    </row>
    <row r="37" spans="1:1024">
      <c r="A37" s="114" t="s">
        <v>500</v>
      </c>
      <c r="B37" s="103" t="s">
        <v>478</v>
      </c>
      <c r="C37" s="103" t="s">
        <v>479</v>
      </c>
      <c r="D37" s="103"/>
      <c r="E37" s="103"/>
      <c r="F37" s="103"/>
      <c r="G37" s="762"/>
      <c r="H37" s="97"/>
      <c r="I37" s="171"/>
      <c r="J37" s="171"/>
      <c r="K37" s="171"/>
      <c r="L37" s="97"/>
      <c r="M37" s="97"/>
      <c r="N37" s="97"/>
      <c r="O37" s="171"/>
      <c r="P37" s="171"/>
      <c r="Q37" s="200"/>
    </row>
    <row r="38" spans="1:1024">
      <c r="A38" s="114" t="s">
        <v>501</v>
      </c>
      <c r="B38" s="103" t="s">
        <v>2298</v>
      </c>
      <c r="C38" s="103" t="s">
        <v>481</v>
      </c>
      <c r="D38" s="103"/>
      <c r="E38" s="103"/>
      <c r="F38" s="103"/>
      <c r="G38" s="762"/>
      <c r="H38" s="97"/>
      <c r="I38" s="171"/>
      <c r="J38" s="171"/>
      <c r="K38" s="171"/>
      <c r="L38" s="97"/>
      <c r="M38" s="97"/>
      <c r="N38" s="97"/>
      <c r="O38" s="171"/>
      <c r="P38" s="171"/>
      <c r="Q38" s="200"/>
    </row>
    <row r="39" spans="1:1024">
      <c r="A39" s="114" t="s">
        <v>502</v>
      </c>
      <c r="B39" s="103" t="s">
        <v>483</v>
      </c>
      <c r="C39" s="103" t="s">
        <v>484</v>
      </c>
      <c r="D39" s="103"/>
      <c r="E39" s="103"/>
      <c r="F39" s="103"/>
      <c r="G39" s="762"/>
      <c r="H39" s="97"/>
      <c r="I39" s="171"/>
      <c r="J39" s="171"/>
      <c r="K39" s="171"/>
      <c r="L39" s="97"/>
      <c r="M39" s="97"/>
      <c r="N39" s="97"/>
      <c r="O39" s="171"/>
      <c r="P39" s="171"/>
      <c r="Q39" s="200"/>
    </row>
    <row r="40" spans="1:1024" ht="63.75">
      <c r="A40" s="478" t="s">
        <v>503</v>
      </c>
      <c r="B40" s="479" t="s">
        <v>2313</v>
      </c>
      <c r="C40" s="479" t="s">
        <v>2314</v>
      </c>
      <c r="D40" s="479" t="s">
        <v>2290</v>
      </c>
      <c r="E40" s="479"/>
      <c r="F40" s="479"/>
      <c r="G40" s="479" t="s">
        <v>2315</v>
      </c>
      <c r="H40" s="488"/>
      <c r="I40" s="486"/>
      <c r="J40" s="486"/>
      <c r="K40" s="486"/>
      <c r="L40" s="488"/>
      <c r="M40" s="488"/>
      <c r="N40" s="488"/>
      <c r="O40" s="486"/>
      <c r="P40" s="486"/>
      <c r="Q40" s="489"/>
    </row>
    <row r="41" spans="1:1024">
      <c r="A41" s="114" t="s">
        <v>504</v>
      </c>
      <c r="B41" s="103" t="s">
        <v>466</v>
      </c>
      <c r="C41" s="103" t="s">
        <v>268</v>
      </c>
      <c r="D41" s="103"/>
      <c r="E41" s="103" t="s">
        <v>2281</v>
      </c>
      <c r="F41" s="103"/>
      <c r="G41" s="103"/>
      <c r="H41" s="97"/>
      <c r="I41" s="171"/>
      <c r="J41" s="171"/>
      <c r="K41" s="171"/>
      <c r="L41" s="97"/>
      <c r="M41" s="97"/>
      <c r="N41" s="97"/>
      <c r="O41" s="171"/>
      <c r="P41" s="171"/>
      <c r="Q41" s="200"/>
    </row>
    <row r="42" spans="1:1024" ht="38.25">
      <c r="A42" s="478" t="s">
        <v>505</v>
      </c>
      <c r="B42" s="479" t="s">
        <v>2292</v>
      </c>
      <c r="C42" s="479" t="s">
        <v>2293</v>
      </c>
      <c r="D42" s="479"/>
      <c r="E42" s="479" t="s">
        <v>2294</v>
      </c>
      <c r="F42" s="479" t="s">
        <v>2295</v>
      </c>
      <c r="G42" s="479" t="s">
        <v>2296</v>
      </c>
      <c r="H42" s="488"/>
      <c r="I42" s="486"/>
      <c r="J42" s="486"/>
      <c r="K42" s="486"/>
      <c r="L42" s="488"/>
      <c r="M42" s="488"/>
      <c r="N42" s="488"/>
      <c r="O42" s="486"/>
      <c r="P42" s="486"/>
      <c r="Q42" s="489"/>
    </row>
    <row r="43" spans="1:1024" ht="12.75" customHeight="1">
      <c r="A43" s="114" t="s">
        <v>506</v>
      </c>
      <c r="B43" s="103" t="s">
        <v>475</v>
      </c>
      <c r="C43" s="103" t="s">
        <v>476</v>
      </c>
      <c r="D43" s="103"/>
      <c r="E43" s="103"/>
      <c r="F43" s="103"/>
      <c r="G43" s="762" t="s">
        <v>2316</v>
      </c>
      <c r="H43" s="97"/>
      <c r="I43" s="171"/>
      <c r="J43" s="171"/>
      <c r="K43" s="171"/>
      <c r="L43" s="97"/>
      <c r="M43" s="97"/>
      <c r="N43" s="97"/>
      <c r="O43" s="171"/>
      <c r="P43" s="171"/>
      <c r="Q43" s="200"/>
    </row>
    <row r="44" spans="1:1024">
      <c r="A44" s="114" t="s">
        <v>507</v>
      </c>
      <c r="B44" s="103" t="s">
        <v>478</v>
      </c>
      <c r="C44" s="103" t="s">
        <v>479</v>
      </c>
      <c r="D44" s="103"/>
      <c r="E44" s="103"/>
      <c r="F44" s="103"/>
      <c r="G44" s="762"/>
      <c r="H44" s="97"/>
      <c r="I44" s="171"/>
      <c r="J44" s="171"/>
      <c r="K44" s="171"/>
      <c r="L44" s="97"/>
      <c r="M44" s="97"/>
      <c r="N44" s="97"/>
      <c r="O44" s="171"/>
      <c r="P44" s="171"/>
      <c r="Q44" s="200"/>
    </row>
    <row r="45" spans="1:1024">
      <c r="A45" s="114" t="s">
        <v>508</v>
      </c>
      <c r="B45" s="103" t="s">
        <v>2298</v>
      </c>
      <c r="C45" s="103" t="s">
        <v>481</v>
      </c>
      <c r="D45" s="103"/>
      <c r="E45" s="103"/>
      <c r="F45" s="103"/>
      <c r="G45" s="762"/>
      <c r="H45" s="97"/>
      <c r="I45" s="171"/>
      <c r="J45" s="171"/>
      <c r="K45" s="171"/>
      <c r="L45" s="97"/>
      <c r="M45" s="97"/>
      <c r="N45" s="97"/>
      <c r="O45" s="171"/>
      <c r="P45" s="171"/>
      <c r="Q45" s="200"/>
    </row>
    <row r="46" spans="1:1024">
      <c r="A46" s="114" t="s">
        <v>509</v>
      </c>
      <c r="B46" s="103" t="s">
        <v>483</v>
      </c>
      <c r="C46" s="103" t="s">
        <v>484</v>
      </c>
      <c r="D46" s="103"/>
      <c r="E46" s="103"/>
      <c r="F46" s="103"/>
      <c r="G46" s="762"/>
      <c r="H46" s="97"/>
      <c r="I46" s="171"/>
      <c r="J46" s="171"/>
      <c r="K46" s="171"/>
      <c r="L46" s="97"/>
      <c r="M46" s="97"/>
      <c r="N46" s="97"/>
      <c r="O46" s="171"/>
      <c r="P46" s="171"/>
      <c r="Q46" s="200"/>
    </row>
    <row r="47" spans="1:1024" s="465" customFormat="1" ht="202.5" customHeight="1">
      <c r="A47" s="558" t="s">
        <v>510</v>
      </c>
      <c r="B47" s="557" t="s">
        <v>2317</v>
      </c>
      <c r="C47" s="557" t="s">
        <v>2318</v>
      </c>
      <c r="D47" s="557" t="s">
        <v>3289</v>
      </c>
      <c r="E47" s="557" t="s">
        <v>3288</v>
      </c>
      <c r="F47" s="557"/>
      <c r="G47" s="557" t="s">
        <v>2319</v>
      </c>
      <c r="H47" s="557"/>
      <c r="I47" s="557"/>
      <c r="J47" s="557"/>
      <c r="K47" s="557"/>
      <c r="L47" s="557"/>
      <c r="M47" s="557"/>
      <c r="N47" s="557"/>
      <c r="O47" s="557"/>
      <c r="P47" s="557"/>
      <c r="Q47" s="547"/>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483"/>
      <c r="AP47" s="483"/>
      <c r="AQ47" s="483"/>
      <c r="AR47" s="483"/>
      <c r="AS47" s="483"/>
      <c r="AT47" s="483"/>
      <c r="AU47" s="483"/>
      <c r="AV47" s="483"/>
      <c r="AW47" s="483"/>
      <c r="AX47" s="483"/>
      <c r="AY47" s="483"/>
      <c r="AZ47" s="483"/>
      <c r="BA47" s="483"/>
      <c r="BB47" s="483"/>
      <c r="BC47" s="483"/>
      <c r="BD47" s="483"/>
      <c r="BE47" s="483"/>
      <c r="BF47" s="483"/>
      <c r="BG47" s="483"/>
      <c r="BH47" s="483"/>
      <c r="BI47" s="483"/>
      <c r="BJ47" s="483"/>
      <c r="BK47" s="483"/>
      <c r="BL47" s="483"/>
      <c r="BM47" s="483"/>
      <c r="BN47" s="483"/>
      <c r="BO47" s="483"/>
      <c r="BP47" s="483"/>
      <c r="BQ47" s="483"/>
      <c r="BR47" s="483"/>
      <c r="BS47" s="483"/>
      <c r="BT47" s="483"/>
      <c r="BU47" s="483"/>
      <c r="BV47" s="483"/>
      <c r="BW47" s="483"/>
      <c r="BX47" s="483"/>
      <c r="BY47" s="483"/>
      <c r="BZ47" s="483"/>
      <c r="CA47" s="483"/>
      <c r="CB47" s="483"/>
      <c r="CC47" s="483"/>
      <c r="CD47" s="483"/>
      <c r="CE47" s="483"/>
      <c r="CF47" s="483"/>
      <c r="CG47" s="483"/>
      <c r="CH47" s="483"/>
      <c r="CI47" s="483"/>
      <c r="CJ47" s="483"/>
      <c r="CK47" s="483"/>
      <c r="CL47" s="483"/>
      <c r="CM47" s="483"/>
      <c r="CN47" s="483"/>
      <c r="CO47" s="483"/>
      <c r="CP47" s="483"/>
      <c r="CQ47" s="483"/>
      <c r="CR47" s="483"/>
      <c r="CS47" s="483"/>
      <c r="CT47" s="483"/>
      <c r="CU47" s="483"/>
      <c r="CV47" s="483"/>
      <c r="CW47" s="483"/>
      <c r="CX47" s="483"/>
      <c r="CY47" s="483"/>
      <c r="CZ47" s="483"/>
      <c r="DA47" s="483"/>
      <c r="DB47" s="483"/>
      <c r="DC47" s="483"/>
      <c r="DD47" s="483"/>
      <c r="DE47" s="483"/>
      <c r="DF47" s="483"/>
      <c r="DG47" s="483"/>
      <c r="DH47" s="483"/>
      <c r="DI47" s="483"/>
      <c r="DJ47" s="483"/>
      <c r="DK47" s="483"/>
      <c r="DL47" s="483"/>
      <c r="DM47" s="483"/>
      <c r="DN47" s="483"/>
      <c r="DO47" s="483"/>
      <c r="DP47" s="483"/>
      <c r="DQ47" s="483"/>
      <c r="DR47" s="483"/>
      <c r="DS47" s="483"/>
      <c r="DT47" s="483"/>
      <c r="DU47" s="483"/>
      <c r="DV47" s="483"/>
      <c r="DW47" s="483"/>
      <c r="DX47" s="483"/>
      <c r="DY47" s="483"/>
      <c r="DZ47" s="483"/>
      <c r="EA47" s="483"/>
      <c r="EB47" s="483"/>
      <c r="EC47" s="483"/>
      <c r="ED47" s="483"/>
      <c r="EE47" s="483"/>
      <c r="EF47" s="483"/>
      <c r="EG47" s="483"/>
      <c r="EH47" s="483"/>
      <c r="EI47" s="483"/>
      <c r="EJ47" s="483"/>
      <c r="EK47" s="483"/>
      <c r="EL47" s="483"/>
      <c r="EM47" s="483"/>
      <c r="EN47" s="483"/>
      <c r="EO47" s="483"/>
      <c r="EP47" s="483"/>
      <c r="EQ47" s="483"/>
      <c r="ER47" s="483"/>
      <c r="ES47" s="483"/>
      <c r="ET47" s="483"/>
      <c r="EU47" s="483"/>
      <c r="EV47" s="483"/>
      <c r="EW47" s="483"/>
      <c r="EX47" s="483"/>
      <c r="EY47" s="483"/>
      <c r="EZ47" s="483"/>
      <c r="FA47" s="483"/>
      <c r="FB47" s="483"/>
      <c r="FC47" s="483"/>
      <c r="FD47" s="483"/>
      <c r="FE47" s="483"/>
      <c r="FF47" s="483"/>
      <c r="FG47" s="483"/>
      <c r="FH47" s="483"/>
      <c r="FI47" s="483"/>
      <c r="FJ47" s="483"/>
      <c r="FK47" s="483"/>
      <c r="FL47" s="483"/>
      <c r="FM47" s="483"/>
      <c r="FN47" s="483"/>
      <c r="FO47" s="483"/>
      <c r="FP47" s="483"/>
      <c r="FQ47" s="483"/>
      <c r="FR47" s="483"/>
      <c r="FS47" s="483"/>
      <c r="FT47" s="483"/>
      <c r="FU47" s="483"/>
      <c r="FV47" s="483"/>
      <c r="FW47" s="483"/>
      <c r="FX47" s="483"/>
      <c r="FY47" s="483"/>
      <c r="FZ47" s="483"/>
      <c r="GA47" s="483"/>
      <c r="GB47" s="483"/>
      <c r="GC47" s="483"/>
      <c r="GD47" s="483"/>
      <c r="GE47" s="483"/>
      <c r="GF47" s="483"/>
      <c r="GG47" s="483"/>
      <c r="GH47" s="483"/>
      <c r="GI47" s="483"/>
      <c r="GJ47" s="483"/>
      <c r="GK47" s="483"/>
      <c r="GL47" s="483"/>
      <c r="GM47" s="483"/>
      <c r="GN47" s="483"/>
      <c r="GO47" s="483"/>
      <c r="GP47" s="483"/>
      <c r="GQ47" s="483"/>
      <c r="GR47" s="483"/>
      <c r="GS47" s="483"/>
      <c r="GT47" s="483"/>
      <c r="GU47" s="483"/>
      <c r="GV47" s="483"/>
      <c r="GW47" s="483"/>
      <c r="GX47" s="483"/>
      <c r="GY47" s="483"/>
      <c r="GZ47" s="483"/>
      <c r="HA47" s="483"/>
      <c r="HB47" s="483"/>
      <c r="HC47" s="483"/>
      <c r="HD47" s="483"/>
      <c r="HE47" s="483"/>
      <c r="HF47" s="483"/>
      <c r="HG47" s="483"/>
      <c r="HH47" s="483"/>
      <c r="HI47" s="483"/>
      <c r="HJ47" s="483"/>
      <c r="HK47" s="483"/>
      <c r="HL47" s="483"/>
      <c r="HM47" s="483"/>
      <c r="HN47" s="483"/>
      <c r="HO47" s="483"/>
      <c r="HP47" s="483"/>
      <c r="HQ47" s="483"/>
      <c r="HR47" s="483"/>
      <c r="HS47" s="483"/>
      <c r="HT47" s="483"/>
      <c r="HU47" s="483"/>
      <c r="HV47" s="483"/>
      <c r="HW47" s="483"/>
      <c r="HX47" s="483"/>
      <c r="HY47" s="483"/>
      <c r="HZ47" s="483"/>
      <c r="IA47" s="483"/>
      <c r="IB47" s="483"/>
      <c r="IC47" s="483"/>
      <c r="ID47" s="483"/>
      <c r="IE47" s="483"/>
      <c r="IF47" s="483"/>
      <c r="IG47" s="483"/>
      <c r="IH47" s="483"/>
      <c r="II47" s="483"/>
      <c r="IJ47" s="483"/>
      <c r="IK47" s="483"/>
      <c r="IL47" s="483"/>
      <c r="IM47" s="483"/>
      <c r="IN47" s="483"/>
      <c r="IO47" s="483"/>
      <c r="IP47" s="483"/>
      <c r="IQ47" s="483"/>
      <c r="IR47" s="483"/>
      <c r="IS47" s="483"/>
      <c r="IT47" s="483"/>
      <c r="IU47" s="483"/>
      <c r="IV47" s="483"/>
      <c r="IW47" s="483"/>
      <c r="IX47" s="483"/>
      <c r="IY47" s="483"/>
      <c r="IZ47" s="483"/>
      <c r="JA47" s="483"/>
      <c r="JB47" s="483"/>
      <c r="JC47" s="483"/>
      <c r="JD47" s="483"/>
      <c r="JE47" s="483"/>
      <c r="JF47" s="483"/>
      <c r="JG47" s="483"/>
      <c r="JH47" s="483"/>
      <c r="JI47" s="483"/>
      <c r="JJ47" s="483"/>
      <c r="JK47" s="483"/>
      <c r="JL47" s="483"/>
      <c r="JM47" s="483"/>
      <c r="JN47" s="483"/>
      <c r="JO47" s="483"/>
      <c r="JP47" s="483"/>
      <c r="JQ47" s="483"/>
      <c r="JR47" s="483"/>
      <c r="JS47" s="483"/>
      <c r="JT47" s="483"/>
      <c r="JU47" s="483"/>
      <c r="JV47" s="483"/>
      <c r="JW47" s="483"/>
      <c r="JX47" s="483"/>
      <c r="JY47" s="483"/>
      <c r="JZ47" s="483"/>
      <c r="KA47" s="483"/>
      <c r="KB47" s="483"/>
      <c r="KC47" s="483"/>
      <c r="KD47" s="483"/>
      <c r="KE47" s="483"/>
      <c r="KF47" s="483"/>
      <c r="KG47" s="483"/>
      <c r="KH47" s="483"/>
      <c r="KI47" s="483"/>
      <c r="KJ47" s="483"/>
      <c r="KK47" s="483"/>
      <c r="KL47" s="483"/>
      <c r="KM47" s="483"/>
      <c r="KN47" s="483"/>
      <c r="KO47" s="483"/>
      <c r="KP47" s="483"/>
      <c r="KQ47" s="483"/>
      <c r="KR47" s="483"/>
      <c r="KS47" s="483"/>
      <c r="KT47" s="483"/>
      <c r="KU47" s="483"/>
      <c r="KV47" s="483"/>
      <c r="KW47" s="483"/>
      <c r="KX47" s="483"/>
      <c r="KY47" s="483"/>
      <c r="KZ47" s="483"/>
      <c r="LA47" s="483"/>
      <c r="LB47" s="483"/>
      <c r="LC47" s="483"/>
      <c r="LD47" s="483"/>
      <c r="LE47" s="483"/>
      <c r="LF47" s="483"/>
      <c r="LG47" s="483"/>
      <c r="LH47" s="483"/>
      <c r="LI47" s="483"/>
      <c r="LJ47" s="483"/>
      <c r="LK47" s="483"/>
      <c r="LL47" s="483"/>
      <c r="LM47" s="483"/>
      <c r="LN47" s="483"/>
      <c r="LO47" s="483"/>
      <c r="LP47" s="483"/>
      <c r="LQ47" s="483"/>
      <c r="LR47" s="483"/>
      <c r="LS47" s="483"/>
      <c r="LT47" s="483"/>
      <c r="LU47" s="483"/>
      <c r="LV47" s="483"/>
      <c r="LW47" s="483"/>
      <c r="LX47" s="483"/>
      <c r="LY47" s="483"/>
      <c r="LZ47" s="483"/>
      <c r="MA47" s="483"/>
      <c r="MB47" s="483"/>
      <c r="MC47" s="483"/>
      <c r="MD47" s="483"/>
      <c r="ME47" s="483"/>
      <c r="MF47" s="483"/>
      <c r="MG47" s="483"/>
      <c r="MH47" s="483"/>
      <c r="MI47" s="483"/>
      <c r="MJ47" s="483"/>
      <c r="MK47" s="483"/>
      <c r="ML47" s="483"/>
      <c r="MM47" s="483"/>
      <c r="MN47" s="483"/>
      <c r="MO47" s="483"/>
      <c r="MP47" s="483"/>
      <c r="MQ47" s="483"/>
      <c r="MR47" s="483"/>
      <c r="MS47" s="483"/>
      <c r="MT47" s="483"/>
      <c r="MU47" s="483"/>
      <c r="MV47" s="483"/>
      <c r="MW47" s="483"/>
      <c r="MX47" s="483"/>
      <c r="MY47" s="483"/>
      <c r="MZ47" s="483"/>
      <c r="NA47" s="483"/>
      <c r="NB47" s="483"/>
      <c r="NC47" s="483"/>
      <c r="ND47" s="483"/>
      <c r="NE47" s="483"/>
      <c r="NF47" s="483"/>
      <c r="NG47" s="483"/>
      <c r="NH47" s="483"/>
      <c r="NI47" s="483"/>
      <c r="NJ47" s="483"/>
      <c r="NK47" s="483"/>
      <c r="NL47" s="483"/>
      <c r="NM47" s="483"/>
      <c r="NN47" s="483"/>
      <c r="NO47" s="483"/>
      <c r="NP47" s="483"/>
      <c r="NQ47" s="483"/>
      <c r="NR47" s="483"/>
      <c r="NS47" s="483"/>
      <c r="NT47" s="483"/>
      <c r="NU47" s="483"/>
      <c r="NV47" s="483"/>
      <c r="NW47" s="483"/>
      <c r="NX47" s="483"/>
      <c r="NY47" s="483"/>
      <c r="NZ47" s="483"/>
      <c r="OA47" s="483"/>
      <c r="OB47" s="483"/>
      <c r="OC47" s="483"/>
      <c r="OD47" s="483"/>
      <c r="OE47" s="483"/>
      <c r="OF47" s="483"/>
      <c r="OG47" s="483"/>
      <c r="OH47" s="483"/>
      <c r="OI47" s="483"/>
      <c r="OJ47" s="483"/>
      <c r="OK47" s="483"/>
      <c r="OL47" s="483"/>
      <c r="OM47" s="483"/>
      <c r="ON47" s="483"/>
      <c r="OO47" s="483"/>
      <c r="OP47" s="483"/>
      <c r="OQ47" s="483"/>
      <c r="OR47" s="483"/>
      <c r="OS47" s="483"/>
      <c r="OT47" s="483"/>
      <c r="OU47" s="483"/>
      <c r="OV47" s="483"/>
      <c r="OW47" s="483"/>
      <c r="OX47" s="483"/>
      <c r="OY47" s="483"/>
      <c r="OZ47" s="483"/>
      <c r="PA47" s="483"/>
      <c r="PB47" s="483"/>
      <c r="PC47" s="483"/>
      <c r="PD47" s="483"/>
      <c r="PE47" s="483"/>
      <c r="PF47" s="483"/>
      <c r="PG47" s="483"/>
      <c r="PH47" s="483"/>
      <c r="PI47" s="483"/>
      <c r="PJ47" s="483"/>
      <c r="PK47" s="483"/>
      <c r="PL47" s="483"/>
      <c r="PM47" s="483"/>
      <c r="PN47" s="483"/>
      <c r="PO47" s="483"/>
      <c r="PP47" s="483"/>
      <c r="PQ47" s="483"/>
      <c r="PR47" s="483"/>
      <c r="PS47" s="483"/>
      <c r="PT47" s="483"/>
      <c r="PU47" s="483"/>
      <c r="PV47" s="483"/>
      <c r="PW47" s="483"/>
      <c r="PX47" s="483"/>
      <c r="PY47" s="483"/>
      <c r="PZ47" s="483"/>
      <c r="QA47" s="483"/>
      <c r="QB47" s="483"/>
      <c r="QC47" s="483"/>
      <c r="QD47" s="483"/>
      <c r="QE47" s="483"/>
      <c r="QF47" s="483"/>
      <c r="QG47" s="483"/>
      <c r="QH47" s="483"/>
      <c r="QI47" s="483"/>
      <c r="QJ47" s="483"/>
      <c r="QK47" s="483"/>
      <c r="QL47" s="483"/>
      <c r="QM47" s="483"/>
      <c r="QN47" s="483"/>
      <c r="QO47" s="483"/>
      <c r="QP47" s="483"/>
      <c r="QQ47" s="483"/>
      <c r="QR47" s="483"/>
      <c r="QS47" s="483"/>
      <c r="QT47" s="483"/>
      <c r="QU47" s="483"/>
      <c r="QV47" s="483"/>
      <c r="QW47" s="483"/>
      <c r="QX47" s="483"/>
      <c r="QY47" s="483"/>
      <c r="QZ47" s="483"/>
      <c r="RA47" s="483"/>
      <c r="RB47" s="483"/>
      <c r="RC47" s="483"/>
      <c r="RD47" s="483"/>
      <c r="RE47" s="483"/>
      <c r="RF47" s="483"/>
      <c r="RG47" s="483"/>
      <c r="RH47" s="483"/>
      <c r="RI47" s="483"/>
      <c r="RJ47" s="483"/>
      <c r="RK47" s="483"/>
      <c r="RL47" s="483"/>
      <c r="RM47" s="483"/>
      <c r="RN47" s="483"/>
      <c r="RO47" s="483"/>
      <c r="RP47" s="483"/>
      <c r="RQ47" s="483"/>
      <c r="RR47" s="483"/>
      <c r="RS47" s="483"/>
      <c r="RT47" s="483"/>
      <c r="RU47" s="483"/>
      <c r="RV47" s="483"/>
      <c r="RW47" s="483"/>
      <c r="RX47" s="483"/>
      <c r="RY47" s="483"/>
      <c r="RZ47" s="483"/>
      <c r="SA47" s="483"/>
      <c r="SB47" s="483"/>
      <c r="SC47" s="483"/>
      <c r="SD47" s="483"/>
      <c r="SE47" s="483"/>
      <c r="SF47" s="483"/>
      <c r="SG47" s="483"/>
      <c r="SH47" s="483"/>
      <c r="SI47" s="483"/>
      <c r="SJ47" s="483"/>
      <c r="SK47" s="483"/>
      <c r="SL47" s="483"/>
      <c r="SM47" s="483"/>
      <c r="SN47" s="483"/>
      <c r="SO47" s="483"/>
      <c r="SP47" s="483"/>
      <c r="SQ47" s="483"/>
      <c r="SR47" s="483"/>
      <c r="SS47" s="483"/>
      <c r="ST47" s="483"/>
      <c r="SU47" s="483"/>
      <c r="SV47" s="483"/>
      <c r="SW47" s="483"/>
      <c r="SX47" s="483"/>
      <c r="SY47" s="483"/>
      <c r="SZ47" s="483"/>
      <c r="TA47" s="483"/>
      <c r="TB47" s="483"/>
      <c r="TC47" s="483"/>
      <c r="TD47" s="483"/>
      <c r="TE47" s="483"/>
      <c r="TF47" s="483"/>
      <c r="TG47" s="483"/>
      <c r="TH47" s="483"/>
      <c r="TI47" s="483"/>
      <c r="TJ47" s="483"/>
      <c r="TK47" s="483"/>
      <c r="TL47" s="483"/>
      <c r="TM47" s="483"/>
      <c r="TN47" s="483"/>
      <c r="TO47" s="483"/>
      <c r="TP47" s="483"/>
      <c r="TQ47" s="483"/>
      <c r="TR47" s="483"/>
      <c r="TS47" s="483"/>
      <c r="TT47" s="483"/>
      <c r="TU47" s="483"/>
      <c r="TV47" s="483"/>
      <c r="TW47" s="483"/>
      <c r="TX47" s="483"/>
      <c r="TY47" s="483"/>
      <c r="TZ47" s="483"/>
      <c r="UA47" s="483"/>
      <c r="UB47" s="483"/>
      <c r="UC47" s="483"/>
      <c r="UD47" s="483"/>
      <c r="UE47" s="483"/>
      <c r="UF47" s="483"/>
      <c r="UG47" s="483"/>
      <c r="UH47" s="483"/>
      <c r="UI47" s="483"/>
      <c r="UJ47" s="483"/>
      <c r="UK47" s="483"/>
      <c r="UL47" s="483"/>
      <c r="UM47" s="483"/>
      <c r="UN47" s="483"/>
      <c r="UO47" s="483"/>
      <c r="UP47" s="483"/>
      <c r="UQ47" s="483"/>
      <c r="UR47" s="483"/>
      <c r="US47" s="483"/>
      <c r="UT47" s="483"/>
      <c r="UU47" s="483"/>
      <c r="UV47" s="483"/>
      <c r="UW47" s="483"/>
      <c r="UX47" s="483"/>
      <c r="UY47" s="483"/>
      <c r="UZ47" s="483"/>
      <c r="VA47" s="483"/>
      <c r="VB47" s="483"/>
      <c r="VC47" s="483"/>
      <c r="VD47" s="483"/>
      <c r="VE47" s="483"/>
      <c r="VF47" s="483"/>
      <c r="VG47" s="483"/>
      <c r="VH47" s="483"/>
      <c r="VI47" s="483"/>
      <c r="VJ47" s="483"/>
      <c r="VK47" s="483"/>
      <c r="VL47" s="483"/>
      <c r="VM47" s="483"/>
      <c r="VN47" s="483"/>
      <c r="VO47" s="483"/>
      <c r="VP47" s="483"/>
      <c r="VQ47" s="483"/>
      <c r="VR47" s="483"/>
      <c r="VS47" s="483"/>
      <c r="VT47" s="483"/>
      <c r="VU47" s="483"/>
      <c r="VV47" s="483"/>
      <c r="VW47" s="483"/>
      <c r="VX47" s="483"/>
      <c r="VY47" s="483"/>
      <c r="VZ47" s="483"/>
      <c r="WA47" s="483"/>
      <c r="WB47" s="483"/>
      <c r="WC47" s="483"/>
      <c r="WD47" s="483"/>
      <c r="WE47" s="483"/>
      <c r="WF47" s="483"/>
      <c r="WG47" s="483"/>
      <c r="WH47" s="483"/>
      <c r="WI47" s="483"/>
      <c r="WJ47" s="483"/>
      <c r="WK47" s="483"/>
      <c r="WL47" s="483"/>
      <c r="WM47" s="483"/>
      <c r="WN47" s="483"/>
      <c r="WO47" s="483"/>
      <c r="WP47" s="483"/>
      <c r="WQ47" s="483"/>
      <c r="WR47" s="483"/>
      <c r="WS47" s="483"/>
      <c r="WT47" s="483"/>
      <c r="WU47" s="483"/>
      <c r="WV47" s="483"/>
      <c r="WW47" s="483"/>
      <c r="WX47" s="483"/>
      <c r="WY47" s="483"/>
      <c r="WZ47" s="483"/>
      <c r="XA47" s="483"/>
      <c r="XB47" s="483"/>
      <c r="XC47" s="483"/>
      <c r="XD47" s="483"/>
      <c r="XE47" s="483"/>
      <c r="XF47" s="483"/>
      <c r="XG47" s="483"/>
      <c r="XH47" s="483"/>
      <c r="XI47" s="483"/>
      <c r="XJ47" s="483"/>
      <c r="XK47" s="483"/>
      <c r="XL47" s="483"/>
      <c r="XM47" s="483"/>
      <c r="XN47" s="483"/>
      <c r="XO47" s="483"/>
      <c r="XP47" s="483"/>
      <c r="XQ47" s="483"/>
      <c r="XR47" s="483"/>
      <c r="XS47" s="483"/>
      <c r="XT47" s="483"/>
      <c r="XU47" s="483"/>
      <c r="XV47" s="483"/>
      <c r="XW47" s="483"/>
      <c r="XX47" s="483"/>
      <c r="XY47" s="483"/>
      <c r="XZ47" s="483"/>
      <c r="YA47" s="483"/>
      <c r="YB47" s="483"/>
      <c r="YC47" s="483"/>
      <c r="YD47" s="483"/>
      <c r="YE47" s="483"/>
      <c r="YF47" s="483"/>
      <c r="YG47" s="483"/>
      <c r="YH47" s="483"/>
      <c r="YI47" s="483"/>
      <c r="YJ47" s="483"/>
      <c r="YK47" s="483"/>
      <c r="YL47" s="483"/>
      <c r="YM47" s="483"/>
      <c r="YN47" s="483"/>
      <c r="YO47" s="483"/>
      <c r="YP47" s="483"/>
      <c r="YQ47" s="483"/>
      <c r="YR47" s="483"/>
      <c r="YS47" s="483"/>
      <c r="YT47" s="483"/>
      <c r="YU47" s="483"/>
      <c r="YV47" s="483"/>
      <c r="YW47" s="483"/>
      <c r="YX47" s="483"/>
      <c r="YY47" s="483"/>
      <c r="YZ47" s="483"/>
      <c r="ZA47" s="483"/>
      <c r="ZB47" s="483"/>
      <c r="ZC47" s="483"/>
      <c r="ZD47" s="483"/>
      <c r="ZE47" s="483"/>
      <c r="ZF47" s="483"/>
      <c r="ZG47" s="483"/>
      <c r="ZH47" s="483"/>
      <c r="ZI47" s="483"/>
      <c r="ZJ47" s="483"/>
      <c r="ZK47" s="483"/>
      <c r="ZL47" s="483"/>
      <c r="ZM47" s="483"/>
      <c r="ZN47" s="483"/>
      <c r="ZO47" s="483"/>
      <c r="ZP47" s="483"/>
      <c r="ZQ47" s="483"/>
      <c r="ZR47" s="483"/>
      <c r="ZS47" s="483"/>
      <c r="ZT47" s="483"/>
      <c r="ZU47" s="483"/>
      <c r="ZV47" s="483"/>
      <c r="ZW47" s="483"/>
      <c r="ZX47" s="483"/>
      <c r="ZY47" s="483"/>
      <c r="ZZ47" s="483"/>
      <c r="AAA47" s="483"/>
      <c r="AAB47" s="483"/>
      <c r="AAC47" s="483"/>
      <c r="AAD47" s="483"/>
      <c r="AAE47" s="483"/>
      <c r="AAF47" s="483"/>
      <c r="AAG47" s="483"/>
      <c r="AAH47" s="483"/>
      <c r="AAI47" s="483"/>
      <c r="AAJ47" s="483"/>
      <c r="AAK47" s="483"/>
      <c r="AAL47" s="483"/>
      <c r="AAM47" s="483"/>
      <c r="AAN47" s="483"/>
      <c r="AAO47" s="483"/>
      <c r="AAP47" s="483"/>
      <c r="AAQ47" s="483"/>
      <c r="AAR47" s="483"/>
      <c r="AAS47" s="483"/>
      <c r="AAT47" s="483"/>
      <c r="AAU47" s="483"/>
      <c r="AAV47" s="483"/>
      <c r="AAW47" s="483"/>
      <c r="AAX47" s="483"/>
      <c r="AAY47" s="483"/>
      <c r="AAZ47" s="483"/>
      <c r="ABA47" s="483"/>
      <c r="ABB47" s="483"/>
      <c r="ABC47" s="483"/>
      <c r="ABD47" s="483"/>
      <c r="ABE47" s="483"/>
      <c r="ABF47" s="483"/>
      <c r="ABG47" s="483"/>
      <c r="ABH47" s="483"/>
      <c r="ABI47" s="483"/>
      <c r="ABJ47" s="483"/>
      <c r="ABK47" s="483"/>
      <c r="ABL47" s="483"/>
      <c r="ABM47" s="483"/>
      <c r="ABN47" s="483"/>
      <c r="ABO47" s="483"/>
      <c r="ABP47" s="483"/>
      <c r="ABQ47" s="483"/>
      <c r="ABR47" s="483"/>
      <c r="ABS47" s="483"/>
      <c r="ABT47" s="483"/>
      <c r="ABU47" s="483"/>
      <c r="ABV47" s="483"/>
      <c r="ABW47" s="483"/>
      <c r="ABX47" s="483"/>
      <c r="ABY47" s="483"/>
      <c r="ABZ47" s="483"/>
      <c r="ACA47" s="483"/>
      <c r="ACB47" s="483"/>
      <c r="ACC47" s="483"/>
      <c r="ACD47" s="483"/>
      <c r="ACE47" s="483"/>
      <c r="ACF47" s="483"/>
      <c r="ACG47" s="483"/>
      <c r="ACH47" s="483"/>
      <c r="ACI47" s="483"/>
      <c r="ACJ47" s="483"/>
      <c r="ACK47" s="483"/>
      <c r="ACL47" s="483"/>
      <c r="ACM47" s="483"/>
      <c r="ACN47" s="483"/>
      <c r="ACO47" s="483"/>
      <c r="ACP47" s="483"/>
      <c r="ACQ47" s="483"/>
      <c r="ACR47" s="483"/>
      <c r="ACS47" s="483"/>
      <c r="ACT47" s="483"/>
      <c r="ACU47" s="483"/>
      <c r="ACV47" s="483"/>
      <c r="ACW47" s="483"/>
      <c r="ACX47" s="483"/>
      <c r="ACY47" s="483"/>
      <c r="ACZ47" s="483"/>
      <c r="ADA47" s="483"/>
      <c r="ADB47" s="483"/>
      <c r="ADC47" s="483"/>
      <c r="ADD47" s="483"/>
      <c r="ADE47" s="483"/>
      <c r="ADF47" s="483"/>
      <c r="ADG47" s="483"/>
      <c r="ADH47" s="483"/>
      <c r="ADI47" s="483"/>
      <c r="ADJ47" s="483"/>
      <c r="ADK47" s="483"/>
      <c r="ADL47" s="483"/>
      <c r="ADM47" s="483"/>
      <c r="ADN47" s="483"/>
      <c r="ADO47" s="483"/>
      <c r="ADP47" s="483"/>
      <c r="ADQ47" s="483"/>
      <c r="ADR47" s="483"/>
      <c r="ADS47" s="483"/>
      <c r="ADT47" s="483"/>
      <c r="ADU47" s="483"/>
      <c r="ADV47" s="483"/>
      <c r="ADW47" s="483"/>
      <c r="ADX47" s="483"/>
      <c r="ADY47" s="483"/>
      <c r="ADZ47" s="483"/>
      <c r="AEA47" s="483"/>
      <c r="AEB47" s="483"/>
      <c r="AEC47" s="483"/>
      <c r="AED47" s="483"/>
      <c r="AEE47" s="483"/>
      <c r="AEF47" s="483"/>
      <c r="AEG47" s="483"/>
      <c r="AEH47" s="483"/>
      <c r="AEI47" s="483"/>
      <c r="AEJ47" s="483"/>
      <c r="AEK47" s="483"/>
      <c r="AEL47" s="483"/>
      <c r="AEM47" s="483"/>
      <c r="AEN47" s="483"/>
      <c r="AEO47" s="483"/>
      <c r="AEP47" s="483"/>
      <c r="AEQ47" s="483"/>
      <c r="AER47" s="483"/>
      <c r="AES47" s="483"/>
      <c r="AET47" s="483"/>
      <c r="AEU47" s="483"/>
      <c r="AEV47" s="483"/>
      <c r="AEW47" s="483"/>
      <c r="AEX47" s="483"/>
      <c r="AEY47" s="483"/>
      <c r="AEZ47" s="483"/>
      <c r="AFA47" s="483"/>
      <c r="AFB47" s="483"/>
      <c r="AFC47" s="483"/>
      <c r="AFD47" s="483"/>
      <c r="AFE47" s="483"/>
      <c r="AFF47" s="483"/>
      <c r="AFG47" s="483"/>
      <c r="AFH47" s="483"/>
      <c r="AFI47" s="483"/>
      <c r="AFJ47" s="483"/>
      <c r="AFK47" s="483"/>
      <c r="AFL47" s="483"/>
      <c r="AFM47" s="483"/>
      <c r="AFN47" s="483"/>
      <c r="AFO47" s="483"/>
      <c r="AFP47" s="483"/>
      <c r="AFQ47" s="483"/>
      <c r="AFR47" s="483"/>
      <c r="AFS47" s="483"/>
      <c r="AFT47" s="483"/>
      <c r="AFU47" s="483"/>
      <c r="AFV47" s="483"/>
      <c r="AFW47" s="483"/>
      <c r="AFX47" s="483"/>
      <c r="AFY47" s="483"/>
      <c r="AFZ47" s="483"/>
      <c r="AGA47" s="483"/>
      <c r="AGB47" s="483"/>
      <c r="AGC47" s="483"/>
      <c r="AGD47" s="483"/>
      <c r="AGE47" s="483"/>
      <c r="AGF47" s="483"/>
      <c r="AGG47" s="483"/>
      <c r="AGH47" s="483"/>
      <c r="AGI47" s="483"/>
      <c r="AGJ47" s="483"/>
      <c r="AGK47" s="483"/>
      <c r="AGL47" s="483"/>
      <c r="AGM47" s="483"/>
      <c r="AGN47" s="483"/>
      <c r="AGO47" s="483"/>
      <c r="AGP47" s="483"/>
      <c r="AGQ47" s="483"/>
      <c r="AGR47" s="483"/>
      <c r="AGS47" s="483"/>
      <c r="AGT47" s="483"/>
      <c r="AGU47" s="483"/>
      <c r="AGV47" s="483"/>
      <c r="AGW47" s="483"/>
      <c r="AGX47" s="483"/>
      <c r="AGY47" s="483"/>
      <c r="AGZ47" s="483"/>
      <c r="AHA47" s="483"/>
      <c r="AHB47" s="483"/>
      <c r="AHC47" s="483"/>
      <c r="AHD47" s="483"/>
      <c r="AHE47" s="483"/>
      <c r="AHF47" s="483"/>
      <c r="AHG47" s="483"/>
      <c r="AHH47" s="483"/>
      <c r="AHI47" s="483"/>
      <c r="AHJ47" s="483"/>
      <c r="AHK47" s="483"/>
      <c r="AHL47" s="483"/>
      <c r="AHM47" s="483"/>
      <c r="AHN47" s="483"/>
      <c r="AHO47" s="483"/>
      <c r="AHP47" s="483"/>
      <c r="AHQ47" s="483"/>
      <c r="AHR47" s="483"/>
      <c r="AHS47" s="483"/>
      <c r="AHT47" s="483"/>
      <c r="AHU47" s="483"/>
      <c r="AHV47" s="483"/>
      <c r="AHW47" s="483"/>
      <c r="AHX47" s="483"/>
      <c r="AHY47" s="483"/>
      <c r="AHZ47" s="483"/>
      <c r="AIA47" s="483"/>
      <c r="AIB47" s="483"/>
      <c r="AIC47" s="483"/>
      <c r="AID47" s="483"/>
      <c r="AIE47" s="483"/>
      <c r="AIF47" s="483"/>
      <c r="AIG47" s="483"/>
      <c r="AIH47" s="483"/>
      <c r="AII47" s="483"/>
      <c r="AIJ47" s="483"/>
      <c r="AIK47" s="483"/>
      <c r="AIL47" s="483"/>
      <c r="AIM47" s="483"/>
      <c r="AIN47" s="483"/>
      <c r="AIO47" s="483"/>
      <c r="AIP47" s="483"/>
      <c r="AIQ47" s="483"/>
      <c r="AIR47" s="483"/>
      <c r="AIS47" s="483"/>
      <c r="AIT47" s="483"/>
      <c r="AIU47" s="483"/>
      <c r="AIV47" s="483"/>
      <c r="AIW47" s="483"/>
      <c r="AIX47" s="483"/>
      <c r="AIY47" s="483"/>
      <c r="AIZ47" s="483"/>
      <c r="AJA47" s="483"/>
      <c r="AJB47" s="483"/>
      <c r="AJC47" s="483"/>
      <c r="AJD47" s="483"/>
      <c r="AJE47" s="483"/>
      <c r="AJF47" s="483"/>
      <c r="AJG47" s="483"/>
      <c r="AJH47" s="483"/>
      <c r="AJI47" s="483"/>
      <c r="AJJ47" s="483"/>
      <c r="AJK47" s="483"/>
      <c r="AJL47" s="483"/>
      <c r="AJM47" s="483"/>
      <c r="AJN47" s="483"/>
      <c r="AJO47" s="483"/>
      <c r="AJP47" s="483"/>
      <c r="AJQ47" s="483"/>
      <c r="AJR47" s="483"/>
      <c r="AJS47" s="483"/>
      <c r="AJT47" s="483"/>
      <c r="AJU47" s="483"/>
      <c r="AJV47" s="483"/>
      <c r="AJW47" s="483"/>
      <c r="AJX47" s="483"/>
      <c r="AJY47" s="483"/>
      <c r="AJZ47" s="483"/>
      <c r="AKA47" s="483"/>
      <c r="AKB47" s="483"/>
      <c r="AKC47" s="483"/>
      <c r="AKD47" s="483"/>
      <c r="AKE47" s="483"/>
      <c r="AKF47" s="483"/>
      <c r="AKG47" s="483"/>
      <c r="AKH47" s="483"/>
      <c r="AKI47" s="483"/>
      <c r="AKJ47" s="483"/>
      <c r="AKK47" s="483"/>
      <c r="AKL47" s="483"/>
      <c r="AKM47" s="483"/>
      <c r="AKN47" s="483"/>
      <c r="AKO47" s="483"/>
      <c r="AKP47" s="483"/>
      <c r="AKQ47" s="483"/>
      <c r="AKR47" s="483"/>
      <c r="AKS47" s="483"/>
      <c r="AKT47" s="483"/>
      <c r="AKU47" s="483"/>
      <c r="AKV47" s="483"/>
      <c r="AKW47" s="483"/>
      <c r="AKX47" s="483"/>
      <c r="AKY47" s="483"/>
      <c r="AKZ47" s="483"/>
      <c r="ALA47" s="483"/>
      <c r="ALB47" s="483"/>
      <c r="ALC47" s="483"/>
      <c r="ALD47" s="483"/>
      <c r="ALE47" s="483"/>
      <c r="ALF47" s="483"/>
      <c r="ALG47" s="483"/>
      <c r="ALH47" s="483"/>
      <c r="ALI47" s="483"/>
      <c r="ALJ47" s="483"/>
      <c r="ALK47" s="483"/>
      <c r="ALL47" s="483"/>
      <c r="ALM47" s="483"/>
      <c r="ALN47" s="483"/>
      <c r="ALO47" s="483"/>
      <c r="ALP47" s="483"/>
      <c r="ALQ47" s="483"/>
      <c r="ALR47" s="483"/>
      <c r="ALS47" s="483"/>
      <c r="ALT47" s="483"/>
      <c r="ALU47" s="483"/>
      <c r="ALV47" s="483"/>
      <c r="ALW47" s="483"/>
      <c r="ALX47" s="483"/>
      <c r="ALY47" s="483"/>
      <c r="ALZ47" s="483"/>
      <c r="AMA47" s="483"/>
      <c r="AMB47" s="483"/>
      <c r="AMC47" s="483"/>
      <c r="AMD47" s="483"/>
      <c r="AME47" s="483"/>
      <c r="AMF47" s="483"/>
      <c r="AMG47" s="483"/>
      <c r="AMH47" s="483"/>
      <c r="AMI47" s="483"/>
      <c r="AMJ47" s="483"/>
    </row>
    <row r="48" spans="1:1024" ht="12.75" customHeight="1">
      <c r="A48" s="760" t="s">
        <v>3382</v>
      </c>
      <c r="B48" s="760"/>
      <c r="C48" s="760"/>
      <c r="D48" s="760"/>
      <c r="E48" s="760"/>
      <c r="F48" s="760"/>
      <c r="G48" s="760"/>
      <c r="H48" s="760"/>
      <c r="I48" s="760"/>
      <c r="J48" s="760"/>
      <c r="K48" s="760"/>
      <c r="L48" s="760"/>
      <c r="M48" s="760"/>
      <c r="N48" s="760"/>
      <c r="O48" s="760"/>
      <c r="P48" s="760"/>
      <c r="Q48" s="201"/>
    </row>
    <row r="49" spans="1:17" ht="54" customHeight="1">
      <c r="A49" s="761" t="s">
        <v>2320</v>
      </c>
      <c r="B49" s="761"/>
      <c r="C49" s="761"/>
      <c r="D49" s="761" t="s">
        <v>2321</v>
      </c>
      <c r="E49" s="761"/>
      <c r="F49" s="761"/>
      <c r="G49" s="761"/>
      <c r="H49" s="761"/>
      <c r="I49" s="761"/>
      <c r="J49" s="761"/>
      <c r="K49" s="761"/>
      <c r="L49" s="761"/>
      <c r="M49" s="761"/>
      <c r="N49" s="761"/>
      <c r="O49" s="761"/>
      <c r="P49" s="761"/>
      <c r="Q49" s="761"/>
    </row>
    <row r="50" spans="1:17" ht="63.75">
      <c r="A50" s="478" t="s">
        <v>511</v>
      </c>
      <c r="B50" s="479" t="s">
        <v>2322</v>
      </c>
      <c r="C50" s="479" t="s">
        <v>3374</v>
      </c>
      <c r="D50" s="479"/>
      <c r="E50" s="761"/>
      <c r="F50" s="761"/>
      <c r="G50" s="761"/>
      <c r="H50" s="479"/>
      <c r="I50" s="486"/>
      <c r="J50" s="486"/>
      <c r="K50" s="486"/>
      <c r="L50" s="488"/>
      <c r="M50" s="488"/>
      <c r="N50" s="488"/>
      <c r="O50" s="486"/>
      <c r="P50" s="486"/>
      <c r="Q50" s="489"/>
    </row>
    <row r="51" spans="1:17" ht="63.75">
      <c r="A51" s="478" t="s">
        <v>512</v>
      </c>
      <c r="B51" s="479" t="s">
        <v>3383</v>
      </c>
      <c r="C51" s="479" t="s">
        <v>3375</v>
      </c>
      <c r="D51" s="479" t="s">
        <v>2290</v>
      </c>
      <c r="E51" s="479"/>
      <c r="F51" s="479"/>
      <c r="G51" s="479" t="s">
        <v>2323</v>
      </c>
      <c r="H51" s="488"/>
      <c r="I51" s="486"/>
      <c r="J51" s="486"/>
      <c r="K51" s="486"/>
      <c r="L51" s="488"/>
      <c r="M51" s="488"/>
      <c r="N51" s="488"/>
      <c r="O51" s="486"/>
      <c r="P51" s="486"/>
      <c r="Q51" s="489"/>
    </row>
    <row r="52" spans="1:17">
      <c r="A52" s="114" t="s">
        <v>513</v>
      </c>
      <c r="B52" s="103" t="s">
        <v>466</v>
      </c>
      <c r="C52" s="103" t="s">
        <v>268</v>
      </c>
      <c r="D52" s="103"/>
      <c r="E52" s="103" t="s">
        <v>2281</v>
      </c>
      <c r="F52" s="103"/>
      <c r="G52" s="103"/>
      <c r="H52" s="97"/>
      <c r="I52" s="171"/>
      <c r="J52" s="171"/>
      <c r="K52" s="171"/>
      <c r="L52" s="97"/>
      <c r="M52" s="97"/>
      <c r="N52" s="97"/>
      <c r="O52" s="171"/>
      <c r="P52" s="171"/>
      <c r="Q52" s="200"/>
    </row>
    <row r="53" spans="1:17" ht="38.25">
      <c r="A53" s="478" t="s">
        <v>514</v>
      </c>
      <c r="B53" s="479" t="s">
        <v>2292</v>
      </c>
      <c r="C53" s="479" t="s">
        <v>2293</v>
      </c>
      <c r="D53" s="479"/>
      <c r="E53" s="479" t="s">
        <v>2294</v>
      </c>
      <c r="F53" s="479" t="s">
        <v>2295</v>
      </c>
      <c r="G53" s="479" t="s">
        <v>2296</v>
      </c>
      <c r="H53" s="488"/>
      <c r="I53" s="486"/>
      <c r="J53" s="486"/>
      <c r="K53" s="486"/>
      <c r="L53" s="488"/>
      <c r="M53" s="488"/>
      <c r="N53" s="488"/>
      <c r="O53" s="486"/>
      <c r="P53" s="486"/>
      <c r="Q53" s="489"/>
    </row>
    <row r="54" spans="1:17" ht="12.75" customHeight="1">
      <c r="A54" s="114" t="s">
        <v>517</v>
      </c>
      <c r="B54" s="103" t="s">
        <v>475</v>
      </c>
      <c r="C54" s="103" t="s">
        <v>476</v>
      </c>
      <c r="D54" s="103"/>
      <c r="E54" s="103"/>
      <c r="F54" s="103"/>
      <c r="G54" s="762" t="s">
        <v>2324</v>
      </c>
      <c r="H54" s="97"/>
      <c r="I54" s="171"/>
      <c r="J54" s="171"/>
      <c r="K54" s="171"/>
      <c r="L54" s="97"/>
      <c r="M54" s="97"/>
      <c r="N54" s="97"/>
      <c r="O54" s="171"/>
      <c r="P54" s="171"/>
      <c r="Q54" s="200"/>
    </row>
    <row r="55" spans="1:17">
      <c r="A55" s="114" t="s">
        <v>518</v>
      </c>
      <c r="B55" s="103" t="s">
        <v>478</v>
      </c>
      <c r="C55" s="103" t="s">
        <v>479</v>
      </c>
      <c r="D55" s="103"/>
      <c r="E55" s="103"/>
      <c r="F55" s="103"/>
      <c r="G55" s="762"/>
      <c r="H55" s="97"/>
      <c r="I55" s="171"/>
      <c r="J55" s="171"/>
      <c r="K55" s="171"/>
      <c r="L55" s="97"/>
      <c r="M55" s="97"/>
      <c r="N55" s="97"/>
      <c r="O55" s="171"/>
      <c r="P55" s="171"/>
      <c r="Q55" s="200"/>
    </row>
    <row r="56" spans="1:17">
      <c r="A56" s="114" t="s">
        <v>519</v>
      </c>
      <c r="B56" s="103" t="s">
        <v>2298</v>
      </c>
      <c r="C56" s="103" t="s">
        <v>481</v>
      </c>
      <c r="D56" s="103"/>
      <c r="E56" s="103"/>
      <c r="F56" s="103"/>
      <c r="G56" s="762"/>
      <c r="H56" s="97"/>
      <c r="I56" s="171"/>
      <c r="J56" s="171"/>
      <c r="K56" s="171"/>
      <c r="L56" s="97"/>
      <c r="M56" s="97"/>
      <c r="N56" s="97"/>
      <c r="O56" s="171"/>
      <c r="P56" s="171"/>
      <c r="Q56" s="200"/>
    </row>
    <row r="57" spans="1:17">
      <c r="A57" s="114" t="s">
        <v>520</v>
      </c>
      <c r="B57" s="103" t="s">
        <v>483</v>
      </c>
      <c r="C57" s="103" t="s">
        <v>484</v>
      </c>
      <c r="D57" s="103"/>
      <c r="E57" s="103"/>
      <c r="F57" s="103"/>
      <c r="G57" s="762"/>
      <c r="H57" s="97"/>
      <c r="I57" s="171"/>
      <c r="J57" s="171"/>
      <c r="K57" s="171"/>
      <c r="L57" s="97"/>
      <c r="M57" s="97"/>
      <c r="N57" s="97"/>
      <c r="O57" s="171"/>
      <c r="P57" s="171"/>
      <c r="Q57" s="200"/>
    </row>
    <row r="58" spans="1:17" ht="113.25" customHeight="1">
      <c r="A58" s="490" t="s">
        <v>521</v>
      </c>
      <c r="B58" s="103" t="s">
        <v>2325</v>
      </c>
      <c r="C58" s="103" t="s">
        <v>2326</v>
      </c>
      <c r="D58" s="103"/>
      <c r="E58" s="103" t="s">
        <v>2327</v>
      </c>
      <c r="F58" s="103" t="s">
        <v>2328</v>
      </c>
      <c r="G58" s="103" t="s">
        <v>2319</v>
      </c>
      <c r="H58" s="103"/>
      <c r="I58" s="103"/>
      <c r="J58" s="103"/>
      <c r="K58" s="103"/>
      <c r="L58" s="103"/>
      <c r="M58" s="103"/>
      <c r="N58" s="103"/>
      <c r="O58" s="103"/>
      <c r="P58" s="103"/>
      <c r="Q58" s="103"/>
    </row>
  </sheetData>
  <customSheetViews>
    <customSheetView guid="{F8293195-60E0-474E-9342-D66BD96EB1FB}" fitToPage="1" topLeftCell="A11">
      <selection activeCell="B15" sqref="B15"/>
      <rowBreaks count="1" manualBreakCount="1">
        <brk id="10" max="16383" man="1"/>
      </rowBreaks>
      <pageMargins left="0.25" right="0.25" top="0.50208333333333299" bottom="0.50208333333333299" header="0.51180555555555496" footer="0.51180555555555496"/>
      <printOptions horizontalCentered="1" verticalCentered="1"/>
      <pageSetup paperSize="0" scale="0" firstPageNumber="0" fitToHeight="0" orientation="portrait" usePrinterDefaults="0" horizontalDpi="0" verticalDpi="0" copies="0"/>
      <headerFooter>
        <oddHeader>&amp;C&amp;A</oddHeader>
        <oddFooter>&amp;C&amp;A</oddFooter>
      </headerFooter>
    </customSheetView>
  </customSheetViews>
  <mergeCells count="16">
    <mergeCell ref="A1:Q1"/>
    <mergeCell ref="A2:C2"/>
    <mergeCell ref="D2:G2"/>
    <mergeCell ref="I2:K2"/>
    <mergeCell ref="L2:N2"/>
    <mergeCell ref="O2:Q2"/>
    <mergeCell ref="E6:G6"/>
    <mergeCell ref="G19:G22"/>
    <mergeCell ref="G27:G30"/>
    <mergeCell ref="G36:G39"/>
    <mergeCell ref="G43:G46"/>
    <mergeCell ref="A48:P48"/>
    <mergeCell ref="A49:C49"/>
    <mergeCell ref="D49:Q49"/>
    <mergeCell ref="E50:G50"/>
    <mergeCell ref="G54:G57"/>
  </mergeCells>
  <printOptions horizontalCentered="1" verticalCentered="1"/>
  <pageMargins left="0.25" right="0.25" top="0.50208333333333299" bottom="0.50208333333333299" header="0.51180555555555496" footer="0.51180555555555496"/>
  <pageSetup scale="67" firstPageNumber="0" fitToHeight="0" orientation="portrait" r:id="rId1"/>
  <headerFooter>
    <oddHeader>&amp;C&amp;A</oddHeader>
    <oddFooter>&amp;C&amp;A</oddFooter>
  </headerFooter>
  <rowBreaks count="1" manualBreakCount="1">
    <brk id="1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11"/>
  <sheetViews>
    <sheetView topLeftCell="A8" zoomScaleNormal="100" workbookViewId="0">
      <selection activeCell="B10" sqref="B10"/>
    </sheetView>
  </sheetViews>
  <sheetFormatPr defaultRowHeight="15"/>
  <cols>
    <col min="1" max="1" width="6.7109375" style="202"/>
    <col min="2" max="2" width="28.140625" style="203"/>
    <col min="3" max="3" width="27.140625" style="203"/>
    <col min="4" max="4" width="6.140625" style="203"/>
    <col min="5" max="5" width="37.140625" style="203"/>
    <col min="6" max="6" width="24.140625" style="203"/>
    <col min="7" max="7" width="5.42578125" style="203"/>
    <col min="8" max="10" width="4.140625" style="203"/>
    <col min="11" max="1024" width="8.42578125" style="203"/>
  </cols>
  <sheetData>
    <row r="1" spans="1:1023" ht="14.25" customHeight="1">
      <c r="A1" s="765" t="s">
        <v>2329</v>
      </c>
      <c r="B1" s="765"/>
      <c r="C1" s="765"/>
      <c r="D1" s="765"/>
      <c r="E1" s="765"/>
      <c r="F1" s="765"/>
      <c r="G1" s="204"/>
      <c r="H1" s="205"/>
      <c r="I1" s="205"/>
      <c r="J1" s="206"/>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3" ht="24.75" customHeight="1">
      <c r="A2" s="207"/>
      <c r="B2" s="766" t="s">
        <v>3384</v>
      </c>
      <c r="C2" s="766"/>
      <c r="D2" s="208"/>
      <c r="E2" s="766" t="s">
        <v>3385</v>
      </c>
      <c r="F2" s="766"/>
      <c r="G2" s="209"/>
      <c r="H2" s="210"/>
      <c r="I2" s="210"/>
      <c r="J2" s="211"/>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row>
    <row r="3" spans="1:1023" s="202" customFormat="1" ht="25.5">
      <c r="A3" s="212"/>
      <c r="B3" s="198" t="s">
        <v>1980</v>
      </c>
      <c r="C3" s="198" t="s">
        <v>1981</v>
      </c>
      <c r="D3" s="198" t="s">
        <v>2272</v>
      </c>
      <c r="E3" s="198" t="s">
        <v>1982</v>
      </c>
      <c r="F3" s="198" t="s">
        <v>1983</v>
      </c>
      <c r="G3" s="198" t="s">
        <v>1984</v>
      </c>
      <c r="H3" s="213" t="s">
        <v>2118</v>
      </c>
      <c r="I3" s="213" t="s">
        <v>2119</v>
      </c>
      <c r="J3" s="214" t="s">
        <v>2120</v>
      </c>
    </row>
    <row r="4" spans="1:1023" ht="52.5" customHeight="1">
      <c r="A4" s="478" t="s">
        <v>522</v>
      </c>
      <c r="B4" s="479" t="s">
        <v>3389</v>
      </c>
      <c r="C4" s="479" t="s">
        <v>3386</v>
      </c>
      <c r="D4" s="479" t="s">
        <v>2330</v>
      </c>
      <c r="E4" s="479" t="s">
        <v>2331</v>
      </c>
      <c r="F4" s="479" t="s">
        <v>2332</v>
      </c>
      <c r="G4" s="479" t="s">
        <v>2333</v>
      </c>
      <c r="H4" s="491"/>
      <c r="I4" s="492"/>
      <c r="J4" s="493"/>
    </row>
    <row r="5" spans="1:1023" ht="76.5">
      <c r="A5" s="478" t="s">
        <v>523</v>
      </c>
      <c r="B5" s="479" t="s">
        <v>3390</v>
      </c>
      <c r="C5" s="479" t="s">
        <v>3387</v>
      </c>
      <c r="D5" s="479" t="s">
        <v>2334</v>
      </c>
      <c r="E5" s="479" t="s">
        <v>2335</v>
      </c>
      <c r="F5" s="479" t="s">
        <v>2336</v>
      </c>
      <c r="G5" s="479"/>
      <c r="H5" s="491"/>
      <c r="I5" s="494"/>
      <c r="J5" s="493"/>
    </row>
    <row r="6" spans="1:1023" ht="159.75" customHeight="1">
      <c r="A6" s="495" t="s">
        <v>524</v>
      </c>
      <c r="B6" s="488" t="s">
        <v>2337</v>
      </c>
      <c r="C6" s="488" t="s">
        <v>2338</v>
      </c>
      <c r="D6" s="488" t="s">
        <v>2339</v>
      </c>
      <c r="E6" s="488" t="s">
        <v>2340</v>
      </c>
      <c r="F6" s="488" t="s">
        <v>2341</v>
      </c>
      <c r="G6" s="488"/>
      <c r="H6" s="496"/>
      <c r="I6" s="497"/>
      <c r="J6" s="498"/>
    </row>
    <row r="7" spans="1:1023" ht="114.75">
      <c r="A7" s="495" t="s">
        <v>525</v>
      </c>
      <c r="B7" s="488" t="s">
        <v>2342</v>
      </c>
      <c r="C7" s="488" t="s">
        <v>2343</v>
      </c>
      <c r="D7" s="488" t="s">
        <v>2344</v>
      </c>
      <c r="E7" s="488" t="s">
        <v>2345</v>
      </c>
      <c r="F7" s="488" t="s">
        <v>2346</v>
      </c>
      <c r="G7" s="488" t="s">
        <v>2347</v>
      </c>
      <c r="H7" s="496"/>
      <c r="I7" s="497"/>
      <c r="J7" s="498"/>
    </row>
    <row r="8" spans="1:1023" ht="77.25" customHeight="1">
      <c r="A8" s="94" t="s">
        <v>526</v>
      </c>
      <c r="B8" s="97" t="s">
        <v>2348</v>
      </c>
      <c r="C8" s="97" t="s">
        <v>2349</v>
      </c>
      <c r="D8" s="97" t="s">
        <v>2350</v>
      </c>
      <c r="E8" s="97" t="s">
        <v>2351</v>
      </c>
      <c r="F8" s="97" t="s">
        <v>2352</v>
      </c>
      <c r="G8" s="97"/>
      <c r="H8" s="98"/>
      <c r="I8" s="216"/>
      <c r="J8" s="120"/>
    </row>
    <row r="9" spans="1:1023" ht="51">
      <c r="A9" s="478" t="s">
        <v>527</v>
      </c>
      <c r="B9" s="479" t="s">
        <v>3391</v>
      </c>
      <c r="C9" s="479" t="s">
        <v>3388</v>
      </c>
      <c r="D9" s="479" t="s">
        <v>2353</v>
      </c>
      <c r="E9" s="479"/>
      <c r="F9" s="479"/>
      <c r="G9" s="479"/>
      <c r="H9" s="491"/>
      <c r="I9" s="494"/>
      <c r="J9" s="493"/>
    </row>
    <row r="10" spans="1:1023" ht="51">
      <c r="A10" s="114" t="s">
        <v>528</v>
      </c>
      <c r="B10" s="103" t="s">
        <v>2354</v>
      </c>
      <c r="C10" s="103" t="s">
        <v>2355</v>
      </c>
      <c r="D10" s="103" t="s">
        <v>2330</v>
      </c>
      <c r="E10" s="103" t="s">
        <v>2331</v>
      </c>
      <c r="F10" s="103" t="s">
        <v>2332</v>
      </c>
      <c r="G10" s="103" t="s">
        <v>2356</v>
      </c>
      <c r="H10" s="215"/>
      <c r="I10" s="217"/>
      <c r="J10" s="131"/>
    </row>
    <row r="11" spans="1:1023" ht="25.5">
      <c r="A11" s="114" t="s">
        <v>529</v>
      </c>
      <c r="B11" s="103" t="s">
        <v>2357</v>
      </c>
      <c r="C11" s="103" t="s">
        <v>2358</v>
      </c>
      <c r="D11" s="103" t="s">
        <v>2359</v>
      </c>
      <c r="E11" s="103"/>
      <c r="F11" s="103"/>
      <c r="G11" s="103"/>
      <c r="H11" s="215"/>
      <c r="I11" s="131"/>
      <c r="J11" s="131"/>
    </row>
  </sheetData>
  <customSheetViews>
    <customSheetView guid="{F8293195-60E0-474E-9342-D66BD96EB1FB}">
      <selection activeCell="B4" sqref="B4"/>
      <rowBreaks count="1" manualBreakCount="1">
        <brk id="9" max="16383" man="1"/>
      </rowBreaks>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1:F1"/>
    <mergeCell ref="B2:C2"/>
    <mergeCell ref="E2:F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rowBreaks count="1" manualBreakCount="1">
    <brk id="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6"/>
  <sheetViews>
    <sheetView topLeftCell="A6" zoomScaleNormal="100" workbookViewId="0">
      <selection activeCell="C8" sqref="C8"/>
    </sheetView>
  </sheetViews>
  <sheetFormatPr defaultRowHeight="15"/>
  <cols>
    <col min="1" max="1" width="8.42578125"/>
    <col min="2" max="2" width="22.5703125"/>
    <col min="3" max="3" width="26"/>
    <col min="4" max="4" width="13.28515625"/>
    <col min="5" max="5" width="13.42578125"/>
    <col min="6" max="6" width="8.42578125"/>
    <col min="7" max="7" width="10.7109375"/>
    <col min="8" max="1025" width="8.42578125"/>
  </cols>
  <sheetData>
    <row r="1" spans="1:8" ht="15" customHeight="1">
      <c r="A1" s="746" t="s">
        <v>2360</v>
      </c>
      <c r="B1" s="746"/>
      <c r="C1" s="746"/>
      <c r="D1" s="746"/>
      <c r="E1" s="746"/>
      <c r="F1" s="746"/>
      <c r="G1" s="746"/>
      <c r="H1" s="746"/>
    </row>
    <row r="2" spans="1:8" ht="39" customHeight="1">
      <c r="A2" s="746" t="s">
        <v>2361</v>
      </c>
      <c r="B2" s="746"/>
      <c r="C2" s="746"/>
      <c r="D2" s="767" t="s">
        <v>3402</v>
      </c>
      <c r="E2" s="767"/>
      <c r="F2" s="767"/>
      <c r="G2" s="767"/>
      <c r="H2" s="767"/>
    </row>
    <row r="3" spans="1:8" ht="25.5">
      <c r="A3" s="114" t="s">
        <v>2084</v>
      </c>
      <c r="B3" s="114" t="s">
        <v>1980</v>
      </c>
      <c r="C3" s="114" t="s">
        <v>1981</v>
      </c>
      <c r="D3" s="114" t="s">
        <v>2272</v>
      </c>
      <c r="E3" s="114" t="s">
        <v>1982</v>
      </c>
      <c r="F3" s="114" t="s">
        <v>1983</v>
      </c>
      <c r="G3" s="114" t="s">
        <v>1984</v>
      </c>
      <c r="H3" s="219" t="s">
        <v>1986</v>
      </c>
    </row>
    <row r="4" spans="1:8" ht="51">
      <c r="A4" s="103" t="s">
        <v>530</v>
      </c>
      <c r="B4" s="179" t="s">
        <v>3392</v>
      </c>
      <c r="C4" s="551" t="s">
        <v>3225</v>
      </c>
      <c r="D4" s="103"/>
      <c r="E4" s="103" t="s">
        <v>2191</v>
      </c>
      <c r="F4" s="103"/>
      <c r="G4" s="121"/>
      <c r="H4" s="219"/>
    </row>
    <row r="5" spans="1:8" ht="83.25" customHeight="1">
      <c r="A5" s="103" t="s">
        <v>531</v>
      </c>
      <c r="B5" s="179" t="s">
        <v>3393</v>
      </c>
      <c r="C5" s="551" t="s">
        <v>3226</v>
      </c>
      <c r="D5" s="103" t="s">
        <v>2362</v>
      </c>
      <c r="E5" s="103" t="s">
        <v>2363</v>
      </c>
      <c r="F5" s="103"/>
      <c r="G5" s="103"/>
      <c r="H5" s="220"/>
    </row>
    <row r="6" spans="1:8" ht="63" customHeight="1">
      <c r="A6" s="103" t="s">
        <v>532</v>
      </c>
      <c r="B6" s="179" t="s">
        <v>3394</v>
      </c>
      <c r="C6" s="551" t="s">
        <v>3227</v>
      </c>
      <c r="D6" s="103" t="s">
        <v>2330</v>
      </c>
      <c r="E6" s="103" t="s">
        <v>2331</v>
      </c>
      <c r="F6" s="103" t="s">
        <v>2332</v>
      </c>
      <c r="G6" s="103" t="s">
        <v>2364</v>
      </c>
      <c r="H6" s="220"/>
    </row>
    <row r="7" spans="1:8" ht="53.25" customHeight="1">
      <c r="A7" s="103" t="s">
        <v>533</v>
      </c>
      <c r="B7" s="179" t="s">
        <v>2365</v>
      </c>
      <c r="C7" s="551" t="s">
        <v>2366</v>
      </c>
      <c r="D7" s="103" t="s">
        <v>2362</v>
      </c>
      <c r="E7" s="103"/>
      <c r="F7" s="103"/>
      <c r="G7" s="103"/>
      <c r="H7" s="220"/>
    </row>
    <row r="8" spans="1:8" ht="53.25" customHeight="1">
      <c r="A8" s="103" t="s">
        <v>534</v>
      </c>
      <c r="B8" s="179" t="s">
        <v>3395</v>
      </c>
      <c r="C8" s="551" t="s">
        <v>3228</v>
      </c>
      <c r="D8" s="103" t="s">
        <v>897</v>
      </c>
      <c r="E8" s="103"/>
      <c r="F8" s="103"/>
      <c r="G8" s="103"/>
      <c r="H8" s="220"/>
    </row>
    <row r="9" spans="1:8" ht="97.5" customHeight="1">
      <c r="A9" s="103" t="s">
        <v>535</v>
      </c>
      <c r="B9" s="179" t="s">
        <v>3396</v>
      </c>
      <c r="C9" s="551" t="s">
        <v>3229</v>
      </c>
      <c r="D9" s="103" t="s">
        <v>2362</v>
      </c>
      <c r="E9" s="103"/>
      <c r="F9" s="103"/>
      <c r="G9" s="103"/>
      <c r="H9" s="220"/>
    </row>
    <row r="10" spans="1:8" ht="51">
      <c r="A10" s="103" t="s">
        <v>536</v>
      </c>
      <c r="B10" s="179" t="s">
        <v>3397</v>
      </c>
      <c r="C10" s="551" t="s">
        <v>3230</v>
      </c>
      <c r="D10" s="103" t="s">
        <v>2330</v>
      </c>
      <c r="E10" s="103" t="s">
        <v>2331</v>
      </c>
      <c r="F10" s="103" t="s">
        <v>2332</v>
      </c>
      <c r="G10" s="103" t="s">
        <v>2367</v>
      </c>
      <c r="H10" s="220"/>
    </row>
    <row r="11" spans="1:8" ht="48" customHeight="1">
      <c r="A11" s="103" t="s">
        <v>537</v>
      </c>
      <c r="B11" s="179" t="s">
        <v>2368</v>
      </c>
      <c r="C11" s="551" t="s">
        <v>2369</v>
      </c>
      <c r="D11" s="103" t="s">
        <v>2362</v>
      </c>
      <c r="E11" s="103" t="s">
        <v>2363</v>
      </c>
      <c r="F11" s="103"/>
      <c r="G11" s="103"/>
      <c r="H11" s="220"/>
    </row>
    <row r="12" spans="1:8" ht="48" customHeight="1">
      <c r="A12" s="103" t="s">
        <v>538</v>
      </c>
      <c r="B12" s="179" t="s">
        <v>3398</v>
      </c>
      <c r="C12" s="551" t="s">
        <v>3231</v>
      </c>
      <c r="D12" s="103" t="s">
        <v>897</v>
      </c>
      <c r="E12" s="103"/>
      <c r="F12" s="103"/>
      <c r="G12" s="103"/>
      <c r="H12" s="220"/>
    </row>
    <row r="13" spans="1:8" ht="85.5" customHeight="1">
      <c r="A13" s="103" t="s">
        <v>539</v>
      </c>
      <c r="B13" s="179" t="s">
        <v>3399</v>
      </c>
      <c r="C13" s="551" t="s">
        <v>3232</v>
      </c>
      <c r="D13" s="103" t="s">
        <v>2362</v>
      </c>
      <c r="E13" s="103" t="s">
        <v>2363</v>
      </c>
      <c r="F13" s="103"/>
      <c r="G13" s="103"/>
      <c r="H13" s="220"/>
    </row>
    <row r="14" spans="1:8" ht="55.5" customHeight="1">
      <c r="A14" s="103" t="s">
        <v>540</v>
      </c>
      <c r="B14" s="179" t="s">
        <v>3400</v>
      </c>
      <c r="C14" s="551" t="s">
        <v>3233</v>
      </c>
      <c r="D14" s="103" t="s">
        <v>2330</v>
      </c>
      <c r="E14" s="103" t="s">
        <v>2331</v>
      </c>
      <c r="F14" s="103" t="s">
        <v>2332</v>
      </c>
      <c r="G14" s="103" t="s">
        <v>2370</v>
      </c>
      <c r="H14" s="220"/>
    </row>
    <row r="15" spans="1:8" ht="38.25">
      <c r="A15" s="103" t="s">
        <v>541</v>
      </c>
      <c r="B15" s="179" t="s">
        <v>2371</v>
      </c>
      <c r="C15" s="551" t="s">
        <v>2372</v>
      </c>
      <c r="D15" s="103" t="s">
        <v>2362</v>
      </c>
      <c r="E15" s="103" t="s">
        <v>2363</v>
      </c>
      <c r="F15" s="103"/>
      <c r="G15" s="103"/>
      <c r="H15" s="220"/>
    </row>
    <row r="16" spans="1:8" ht="51">
      <c r="A16" s="103" t="s">
        <v>542</v>
      </c>
      <c r="B16" s="179" t="s">
        <v>3401</v>
      </c>
      <c r="C16" s="551" t="s">
        <v>3234</v>
      </c>
      <c r="D16" s="103" t="s">
        <v>897</v>
      </c>
      <c r="E16" s="103"/>
      <c r="F16" s="103"/>
      <c r="G16" s="103"/>
      <c r="H16" s="220"/>
    </row>
  </sheetData>
  <customSheetViews>
    <customSheetView guid="{F8293195-60E0-474E-9342-D66BD96EB1FB}">
      <selection activeCell="B16" sqref="B16"/>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customSheetView>
  </customSheetViews>
  <mergeCells count="3">
    <mergeCell ref="A1:H1"/>
    <mergeCell ref="A2:C2"/>
    <mergeCell ref="D2:H2"/>
  </mergeCells>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20"/>
  <sheetViews>
    <sheetView topLeftCell="A15" zoomScaleNormal="100" workbookViewId="0">
      <selection activeCell="A15" sqref="A15"/>
    </sheetView>
  </sheetViews>
  <sheetFormatPr defaultRowHeight="15"/>
  <cols>
    <col min="1" max="1" width="8.42578125" style="221"/>
    <col min="2" max="2" width="10" style="221"/>
    <col min="3" max="3" width="10.7109375" style="221"/>
    <col min="4" max="4" width="10.42578125" style="221"/>
    <col min="5" max="5" width="11" style="221"/>
    <col min="6" max="6" width="8.42578125" style="221"/>
    <col min="7" max="7" width="2.7109375" style="221"/>
    <col min="8" max="8" width="3.140625" style="221"/>
    <col min="9" max="11" width="2.28515625" style="221"/>
    <col min="12" max="13" width="3.28515625" style="221"/>
    <col min="14" max="14" width="2.42578125" style="221"/>
    <col min="15" max="17" width="2.5703125" style="221"/>
    <col min="18" max="18" width="3.140625" style="221"/>
    <col min="19" max="19" width="2.42578125" style="221"/>
    <col min="20" max="20" width="2.5703125" style="221"/>
    <col min="21" max="22" width="2.42578125" style="221"/>
    <col min="23" max="26" width="2.5703125" style="221"/>
    <col min="27" max="27" width="3.140625" style="221"/>
    <col min="28" max="1025" width="8.42578125" style="221"/>
  </cols>
  <sheetData>
    <row r="1" spans="1:27" ht="15" customHeight="1">
      <c r="A1" s="768" t="s">
        <v>3404</v>
      </c>
      <c r="B1" s="768"/>
      <c r="C1" s="768"/>
      <c r="D1" s="768"/>
      <c r="E1" s="768"/>
      <c r="F1" s="768"/>
      <c r="G1" s="768"/>
      <c r="H1" s="768"/>
      <c r="I1" s="768"/>
      <c r="J1" s="768"/>
      <c r="K1" s="768"/>
      <c r="L1" s="768"/>
      <c r="M1" s="768"/>
      <c r="N1" s="769"/>
      <c r="O1" s="769"/>
      <c r="P1" s="769"/>
      <c r="Q1" s="769"/>
      <c r="R1" s="769"/>
      <c r="S1" s="769"/>
      <c r="T1" s="769"/>
      <c r="U1" s="769"/>
      <c r="V1" s="769"/>
      <c r="W1" s="769"/>
      <c r="X1" s="769"/>
      <c r="Y1" s="769"/>
      <c r="Z1" s="769"/>
      <c r="AA1" s="769"/>
    </row>
    <row r="2" spans="1:27" ht="34.5" customHeight="1">
      <c r="A2" s="770" t="s">
        <v>3405</v>
      </c>
      <c r="B2" s="770"/>
      <c r="C2" s="770"/>
      <c r="D2" s="770"/>
      <c r="E2" s="771" t="s">
        <v>3403</v>
      </c>
      <c r="F2" s="771"/>
      <c r="G2" s="771"/>
      <c r="H2" s="771"/>
      <c r="I2" s="771"/>
      <c r="J2" s="771"/>
      <c r="K2" s="771"/>
      <c r="L2" s="771"/>
      <c r="M2" s="771"/>
      <c r="N2" s="769"/>
      <c r="O2" s="769"/>
      <c r="P2" s="769"/>
      <c r="Q2" s="769"/>
      <c r="R2" s="769"/>
      <c r="S2" s="769"/>
      <c r="T2" s="769"/>
      <c r="U2" s="769"/>
      <c r="V2" s="769"/>
      <c r="W2" s="769"/>
      <c r="X2" s="769"/>
      <c r="Y2" s="769"/>
      <c r="Z2" s="769"/>
      <c r="AA2" s="769"/>
    </row>
    <row r="3" spans="1:27" ht="15.75" customHeight="1">
      <c r="A3" s="772"/>
      <c r="B3" s="772"/>
      <c r="C3" s="772"/>
      <c r="D3" s="772"/>
      <c r="E3" s="772"/>
      <c r="F3" s="772"/>
      <c r="G3" s="746" t="s">
        <v>2373</v>
      </c>
      <c r="H3" s="746"/>
      <c r="I3" s="746"/>
      <c r="J3" s="746"/>
      <c r="K3" s="746"/>
      <c r="L3" s="746"/>
      <c r="M3" s="746"/>
      <c r="N3" s="746"/>
      <c r="O3" s="746"/>
      <c r="P3" s="746"/>
      <c r="Q3" s="746"/>
      <c r="R3" s="746"/>
      <c r="S3" s="746"/>
      <c r="T3" s="746"/>
      <c r="U3" s="746"/>
      <c r="V3" s="746"/>
      <c r="W3" s="746"/>
      <c r="X3" s="746"/>
      <c r="Y3" s="746"/>
      <c r="Z3" s="746"/>
      <c r="AA3" s="746"/>
    </row>
    <row r="4" spans="1:27" ht="15.75" customHeight="1">
      <c r="A4" s="772"/>
      <c r="B4" s="772"/>
      <c r="C4" s="772"/>
      <c r="D4" s="772"/>
      <c r="E4" s="772"/>
      <c r="F4" s="772"/>
      <c r="G4" s="773" t="s">
        <v>2374</v>
      </c>
      <c r="H4" s="773"/>
      <c r="I4" s="773"/>
      <c r="J4" s="773"/>
      <c r="K4" s="773"/>
      <c r="L4" s="773"/>
      <c r="M4" s="773"/>
      <c r="N4" s="774" t="s">
        <v>2375</v>
      </c>
      <c r="O4" s="774"/>
      <c r="P4" s="774"/>
      <c r="Q4" s="774"/>
      <c r="R4" s="774"/>
      <c r="S4" s="774"/>
      <c r="T4" s="774"/>
      <c r="U4" s="775" t="s">
        <v>2376</v>
      </c>
      <c r="V4" s="775"/>
      <c r="W4" s="775"/>
      <c r="X4" s="775"/>
      <c r="Y4" s="775"/>
      <c r="Z4" s="775"/>
      <c r="AA4" s="775"/>
    </row>
    <row r="5" spans="1:27" ht="60.75" customHeight="1">
      <c r="A5" s="772"/>
      <c r="B5" s="772"/>
      <c r="C5" s="772"/>
      <c r="D5" s="772"/>
      <c r="E5" s="772"/>
      <c r="F5" s="772"/>
      <c r="G5" s="223" t="s">
        <v>2377</v>
      </c>
      <c r="H5" s="223" t="s">
        <v>2378</v>
      </c>
      <c r="I5" s="223" t="s">
        <v>2379</v>
      </c>
      <c r="J5" s="223" t="s">
        <v>2380</v>
      </c>
      <c r="K5" s="223" t="s">
        <v>2381</v>
      </c>
      <c r="L5" s="223" t="s">
        <v>2382</v>
      </c>
      <c r="M5" s="223" t="s">
        <v>2383</v>
      </c>
      <c r="N5" s="224" t="s">
        <v>2377</v>
      </c>
      <c r="O5" s="224" t="s">
        <v>2378</v>
      </c>
      <c r="P5" s="224" t="s">
        <v>2379</v>
      </c>
      <c r="Q5" s="224" t="s">
        <v>2380</v>
      </c>
      <c r="R5" s="224" t="s">
        <v>2381</v>
      </c>
      <c r="S5" s="224" t="s">
        <v>2382</v>
      </c>
      <c r="T5" s="224" t="s">
        <v>2383</v>
      </c>
      <c r="U5" s="223" t="s">
        <v>2377</v>
      </c>
      <c r="V5" s="223" t="s">
        <v>2378</v>
      </c>
      <c r="W5" s="223" t="s">
        <v>2379</v>
      </c>
      <c r="X5" s="223" t="s">
        <v>2380</v>
      </c>
      <c r="Y5" s="223" t="s">
        <v>2381</v>
      </c>
      <c r="Z5" s="223" t="s">
        <v>2382</v>
      </c>
      <c r="AA5" s="223" t="s">
        <v>2383</v>
      </c>
    </row>
    <row r="6" spans="1:27" ht="106.5" customHeight="1">
      <c r="A6" s="772"/>
      <c r="B6" s="772"/>
      <c r="C6" s="772"/>
      <c r="D6" s="772"/>
      <c r="E6" s="772"/>
      <c r="F6" s="772"/>
      <c r="G6" s="223" t="s">
        <v>2384</v>
      </c>
      <c r="H6" s="223" t="s">
        <v>2385</v>
      </c>
      <c r="I6" s="223" t="s">
        <v>2379</v>
      </c>
      <c r="J6" s="223" t="s">
        <v>2386</v>
      </c>
      <c r="K6" s="223" t="s">
        <v>2381</v>
      </c>
      <c r="L6" s="223" t="s">
        <v>2387</v>
      </c>
      <c r="M6" s="223" t="s">
        <v>2388</v>
      </c>
      <c r="N6" s="224" t="s">
        <v>2384</v>
      </c>
      <c r="O6" s="224" t="s">
        <v>2385</v>
      </c>
      <c r="P6" s="224" t="s">
        <v>2379</v>
      </c>
      <c r="Q6" s="224" t="s">
        <v>2386</v>
      </c>
      <c r="R6" s="224" t="s">
        <v>2381</v>
      </c>
      <c r="S6" s="224" t="s">
        <v>2387</v>
      </c>
      <c r="T6" s="224" t="s">
        <v>2388</v>
      </c>
      <c r="U6" s="223" t="s">
        <v>2384</v>
      </c>
      <c r="V6" s="223" t="s">
        <v>2385</v>
      </c>
      <c r="W6" s="223" t="s">
        <v>2379</v>
      </c>
      <c r="X6" s="223" t="s">
        <v>2386</v>
      </c>
      <c r="Y6" s="223" t="s">
        <v>2381</v>
      </c>
      <c r="Z6" s="223" t="s">
        <v>2387</v>
      </c>
      <c r="AA6" s="223" t="s">
        <v>2388</v>
      </c>
    </row>
    <row r="7" spans="1:27" ht="25.5">
      <c r="A7" s="102" t="s">
        <v>1979</v>
      </c>
      <c r="B7" s="114" t="s">
        <v>1980</v>
      </c>
      <c r="C7" s="114" t="s">
        <v>1981</v>
      </c>
      <c r="D7" s="114" t="s">
        <v>1982</v>
      </c>
      <c r="E7" s="114" t="s">
        <v>1983</v>
      </c>
      <c r="F7" s="115" t="s">
        <v>1984</v>
      </c>
      <c r="G7" s="171"/>
      <c r="H7" s="171"/>
      <c r="I7" s="171"/>
      <c r="J7" s="171"/>
      <c r="K7" s="171"/>
      <c r="L7" s="171"/>
      <c r="M7" s="171"/>
      <c r="N7" s="225"/>
      <c r="O7" s="225"/>
      <c r="P7" s="225"/>
      <c r="Q7" s="225"/>
      <c r="R7" s="225"/>
      <c r="S7" s="225"/>
      <c r="T7" s="225"/>
      <c r="U7" s="226"/>
      <c r="V7" s="226"/>
      <c r="W7" s="226"/>
      <c r="X7" s="226"/>
      <c r="Y7" s="226"/>
      <c r="Z7" s="226"/>
      <c r="AA7" s="226"/>
    </row>
    <row r="8" spans="1:27" ht="127.5">
      <c r="A8" s="479" t="s">
        <v>544</v>
      </c>
      <c r="B8" s="479" t="s">
        <v>3406</v>
      </c>
      <c r="C8" s="550" t="s">
        <v>3235</v>
      </c>
      <c r="D8" s="479" t="s">
        <v>2017</v>
      </c>
      <c r="E8" s="499" t="s">
        <v>2039</v>
      </c>
      <c r="F8" s="500" t="s">
        <v>2389</v>
      </c>
      <c r="G8" s="486"/>
      <c r="H8" s="486"/>
      <c r="I8" s="486"/>
      <c r="J8" s="486"/>
      <c r="K8" s="486"/>
      <c r="L8" s="486"/>
      <c r="M8" s="486"/>
      <c r="N8" s="480"/>
      <c r="O8" s="480"/>
      <c r="P8" s="480"/>
      <c r="Q8" s="480"/>
      <c r="R8" s="480"/>
      <c r="S8" s="480"/>
      <c r="T8" s="480"/>
      <c r="U8" s="501"/>
      <c r="V8" s="501"/>
      <c r="W8" s="501"/>
      <c r="X8" s="501"/>
      <c r="Y8" s="501"/>
      <c r="Z8" s="501"/>
      <c r="AA8" s="501"/>
    </row>
    <row r="9" spans="1:27" ht="153">
      <c r="A9" s="103" t="s">
        <v>548</v>
      </c>
      <c r="B9" s="103" t="s">
        <v>2390</v>
      </c>
      <c r="C9" s="103" t="s">
        <v>2391</v>
      </c>
      <c r="D9" s="103"/>
      <c r="E9" s="173"/>
      <c r="F9" s="121" t="s">
        <v>2392</v>
      </c>
      <c r="G9" s="103"/>
      <c r="H9" s="103"/>
      <c r="I9" s="103"/>
      <c r="J9" s="103"/>
      <c r="K9" s="103"/>
      <c r="L9" s="103"/>
      <c r="M9" s="103"/>
      <c r="N9" s="225"/>
      <c r="O9" s="225"/>
      <c r="P9" s="225"/>
      <c r="Q9" s="225"/>
      <c r="R9" s="225"/>
      <c r="S9" s="225"/>
      <c r="T9" s="225"/>
      <c r="U9" s="225"/>
      <c r="V9" s="225"/>
      <c r="W9" s="225"/>
      <c r="X9" s="225"/>
      <c r="Y9" s="225"/>
      <c r="Z9" s="225"/>
      <c r="AA9" s="225"/>
    </row>
    <row r="10" spans="1:27" ht="25.5">
      <c r="A10" s="479" t="s">
        <v>3189</v>
      </c>
      <c r="B10" s="479" t="s">
        <v>466</v>
      </c>
      <c r="C10" s="479" t="s">
        <v>268</v>
      </c>
      <c r="D10" s="479"/>
      <c r="E10" s="499"/>
      <c r="F10" s="500"/>
      <c r="G10" s="479"/>
      <c r="H10" s="479"/>
      <c r="I10" s="479"/>
      <c r="J10" s="479"/>
      <c r="K10" s="479"/>
      <c r="L10" s="479"/>
      <c r="M10" s="479"/>
      <c r="N10" s="480"/>
      <c r="O10" s="480"/>
      <c r="P10" s="480"/>
      <c r="Q10" s="480"/>
      <c r="R10" s="480"/>
      <c r="S10" s="480"/>
      <c r="T10" s="480"/>
      <c r="U10" s="480"/>
      <c r="V10" s="480"/>
      <c r="W10" s="480"/>
      <c r="X10" s="480"/>
      <c r="Y10" s="480"/>
      <c r="Z10" s="480"/>
      <c r="AA10" s="480"/>
    </row>
    <row r="11" spans="1:27" ht="153">
      <c r="A11" s="479" t="s">
        <v>3190</v>
      </c>
      <c r="B11" s="479" t="s">
        <v>3407</v>
      </c>
      <c r="C11" s="550" t="s">
        <v>3236</v>
      </c>
      <c r="D11" s="479" t="s">
        <v>897</v>
      </c>
      <c r="E11" s="499"/>
      <c r="F11" s="500"/>
      <c r="G11" s="479"/>
      <c r="H11" s="479"/>
      <c r="I11" s="479"/>
      <c r="J11" s="479"/>
      <c r="K11" s="479"/>
      <c r="L11" s="479"/>
      <c r="M11" s="479"/>
      <c r="N11" s="480"/>
      <c r="O11" s="480"/>
      <c r="P11" s="480"/>
      <c r="Q11" s="480"/>
      <c r="R11" s="480"/>
      <c r="S11" s="480"/>
      <c r="T11" s="480"/>
      <c r="U11" s="480"/>
      <c r="V11" s="480"/>
      <c r="W11" s="480"/>
      <c r="X11" s="480"/>
      <c r="Y11" s="480"/>
      <c r="Z11" s="480"/>
      <c r="AA11" s="480"/>
    </row>
    <row r="12" spans="1:27" ht="76.5">
      <c r="A12" s="103" t="s">
        <v>545</v>
      </c>
      <c r="B12" s="103" t="s">
        <v>2393</v>
      </c>
      <c r="C12" s="103" t="s">
        <v>2394</v>
      </c>
      <c r="D12" s="103"/>
      <c r="E12" s="173"/>
      <c r="F12" s="227"/>
      <c r="G12" s="103"/>
      <c r="H12" s="103"/>
      <c r="I12" s="103"/>
      <c r="J12" s="103"/>
      <c r="K12" s="103"/>
      <c r="L12" s="103"/>
      <c r="M12" s="103"/>
      <c r="N12" s="225"/>
      <c r="O12" s="225"/>
      <c r="P12" s="225"/>
      <c r="Q12" s="225"/>
      <c r="R12" s="225"/>
      <c r="S12" s="225"/>
      <c r="T12" s="225"/>
      <c r="U12" s="225"/>
      <c r="V12" s="225"/>
      <c r="W12" s="225"/>
      <c r="X12" s="225"/>
      <c r="Y12" s="225"/>
      <c r="Z12" s="225"/>
      <c r="AA12" s="225"/>
    </row>
    <row r="13" spans="1:27">
      <c r="A13" s="103" t="s">
        <v>546</v>
      </c>
      <c r="B13" s="103" t="s">
        <v>466</v>
      </c>
      <c r="C13" s="103" t="s">
        <v>268</v>
      </c>
      <c r="D13" s="103"/>
      <c r="E13" s="103"/>
      <c r="F13" s="121"/>
      <c r="G13" s="103"/>
      <c r="H13" s="103"/>
      <c r="I13" s="103"/>
      <c r="J13" s="103"/>
      <c r="K13" s="103"/>
      <c r="L13" s="103"/>
      <c r="M13" s="103"/>
      <c r="N13" s="225"/>
      <c r="O13" s="225"/>
      <c r="P13" s="225"/>
      <c r="Q13" s="225"/>
      <c r="R13" s="225"/>
      <c r="S13" s="225"/>
      <c r="T13" s="225"/>
      <c r="U13" s="225"/>
      <c r="V13" s="225"/>
      <c r="W13" s="225"/>
      <c r="X13" s="225"/>
      <c r="Y13" s="225"/>
      <c r="Z13" s="225"/>
      <c r="AA13" s="225"/>
    </row>
    <row r="14" spans="1:27" ht="178.5">
      <c r="A14" s="479" t="s">
        <v>3191</v>
      </c>
      <c r="B14" s="479" t="s">
        <v>3408</v>
      </c>
      <c r="C14" s="550" t="s">
        <v>3237</v>
      </c>
      <c r="D14" s="479" t="s">
        <v>897</v>
      </c>
      <c r="E14" s="479"/>
      <c r="F14" s="500"/>
      <c r="G14" s="479"/>
      <c r="H14" s="479"/>
      <c r="I14" s="479"/>
      <c r="J14" s="479"/>
      <c r="K14" s="479"/>
      <c r="L14" s="479"/>
      <c r="M14" s="479"/>
      <c r="N14" s="480"/>
      <c r="O14" s="480"/>
      <c r="P14" s="480"/>
      <c r="Q14" s="480"/>
      <c r="R14" s="480"/>
      <c r="S14" s="480"/>
      <c r="T14" s="480"/>
      <c r="U14" s="480"/>
      <c r="V14" s="480"/>
      <c r="W14" s="480"/>
      <c r="X14" s="480"/>
      <c r="Y14" s="480"/>
      <c r="Z14" s="480"/>
      <c r="AA14" s="480"/>
    </row>
    <row r="15" spans="1:27" ht="127.5">
      <c r="A15" s="479" t="s">
        <v>547</v>
      </c>
      <c r="B15" s="479" t="s">
        <v>3409</v>
      </c>
      <c r="C15" s="550" t="s">
        <v>3238</v>
      </c>
      <c r="D15" s="479"/>
      <c r="E15" s="499"/>
      <c r="F15" s="500"/>
      <c r="G15" s="479"/>
      <c r="H15" s="479"/>
      <c r="I15" s="479"/>
      <c r="J15" s="479"/>
      <c r="K15" s="479"/>
      <c r="L15" s="479"/>
      <c r="M15" s="479"/>
      <c r="N15" s="480"/>
      <c r="O15" s="480"/>
      <c r="P15" s="480"/>
      <c r="Q15" s="480"/>
      <c r="R15" s="480"/>
      <c r="S15" s="480"/>
      <c r="T15" s="480"/>
      <c r="U15" s="480"/>
      <c r="V15" s="480"/>
      <c r="W15" s="480"/>
      <c r="X15" s="480"/>
      <c r="Y15" s="480"/>
      <c r="Z15" s="480"/>
      <c r="AA15" s="480"/>
    </row>
    <row r="16" spans="1:27" ht="25.5">
      <c r="A16" s="479" t="s">
        <v>3192</v>
      </c>
      <c r="B16" s="479" t="s">
        <v>466</v>
      </c>
      <c r="C16" s="479" t="s">
        <v>268</v>
      </c>
      <c r="D16" s="479"/>
      <c r="E16" s="479"/>
      <c r="F16" s="500"/>
      <c r="G16" s="479"/>
      <c r="H16" s="479"/>
      <c r="I16" s="479"/>
      <c r="J16" s="479"/>
      <c r="K16" s="479"/>
      <c r="L16" s="479"/>
      <c r="M16" s="479"/>
      <c r="N16" s="480"/>
      <c r="O16" s="480"/>
      <c r="P16" s="480"/>
      <c r="Q16" s="480"/>
      <c r="R16" s="480"/>
      <c r="S16" s="480"/>
      <c r="T16" s="480"/>
      <c r="U16" s="480"/>
      <c r="V16" s="480"/>
      <c r="W16" s="480"/>
      <c r="X16" s="480"/>
      <c r="Y16" s="480"/>
      <c r="Z16" s="480"/>
      <c r="AA16" s="480"/>
    </row>
    <row r="17" spans="1:27" ht="89.25">
      <c r="A17" s="479" t="s">
        <v>3193</v>
      </c>
      <c r="B17" s="479" t="s">
        <v>2395</v>
      </c>
      <c r="C17" s="479" t="s">
        <v>2396</v>
      </c>
      <c r="D17" s="479" t="s">
        <v>897</v>
      </c>
      <c r="E17" s="479" t="s">
        <v>897</v>
      </c>
      <c r="F17" s="500"/>
      <c r="G17" s="479"/>
      <c r="H17" s="479"/>
      <c r="I17" s="479"/>
      <c r="J17" s="479"/>
      <c r="K17" s="479"/>
      <c r="L17" s="479"/>
      <c r="M17" s="479"/>
      <c r="N17" s="480"/>
      <c r="O17" s="480"/>
      <c r="P17" s="480"/>
      <c r="Q17" s="480"/>
      <c r="R17" s="480"/>
      <c r="S17" s="480"/>
      <c r="T17" s="480"/>
      <c r="U17" s="480"/>
      <c r="V17" s="480"/>
      <c r="W17" s="480"/>
      <c r="X17" s="480"/>
      <c r="Y17" s="480"/>
      <c r="Z17" s="480"/>
      <c r="AA17" s="480"/>
    </row>
    <row r="18" spans="1:27" ht="293.25">
      <c r="A18" s="103" t="s">
        <v>549</v>
      </c>
      <c r="B18" s="228" t="s">
        <v>2397</v>
      </c>
      <c r="C18" s="228" t="s">
        <v>2398</v>
      </c>
      <c r="D18" s="103" t="s">
        <v>2284</v>
      </c>
      <c r="E18" s="103" t="s">
        <v>2399</v>
      </c>
      <c r="F18" s="227" t="s">
        <v>2400</v>
      </c>
      <c r="G18" s="103"/>
      <c r="H18" s="103"/>
      <c r="I18" s="103"/>
      <c r="J18" s="103"/>
      <c r="K18" s="103"/>
      <c r="L18" s="103"/>
      <c r="M18" s="103"/>
      <c r="N18" s="225"/>
      <c r="O18" s="225"/>
      <c r="P18" s="225"/>
      <c r="Q18" s="225"/>
      <c r="R18" s="225"/>
      <c r="S18" s="225"/>
      <c r="T18" s="225"/>
      <c r="U18" s="225"/>
      <c r="V18" s="225"/>
      <c r="W18" s="225"/>
      <c r="X18" s="225"/>
      <c r="Y18" s="225"/>
      <c r="Z18" s="225"/>
      <c r="AA18" s="225"/>
    </row>
    <row r="19" spans="1:27" ht="63.75">
      <c r="A19" s="103" t="s">
        <v>550</v>
      </c>
      <c r="B19" s="103" t="s">
        <v>2401</v>
      </c>
      <c r="C19" s="103" t="s">
        <v>2402</v>
      </c>
      <c r="D19" s="103" t="s">
        <v>2280</v>
      </c>
      <c r="E19" s="103" t="s">
        <v>2403</v>
      </c>
      <c r="F19" s="121"/>
      <c r="G19" s="103"/>
      <c r="H19" s="103"/>
      <c r="I19" s="103"/>
      <c r="J19" s="103"/>
      <c r="K19" s="103"/>
      <c r="L19" s="103"/>
      <c r="M19" s="103"/>
      <c r="N19" s="225"/>
      <c r="O19" s="225"/>
      <c r="P19" s="225"/>
      <c r="Q19" s="225"/>
      <c r="R19" s="225"/>
      <c r="S19" s="225"/>
      <c r="T19" s="225"/>
      <c r="U19" s="225"/>
      <c r="V19" s="225"/>
      <c r="W19" s="225"/>
      <c r="X19" s="225"/>
      <c r="Y19" s="225"/>
      <c r="Z19" s="225"/>
      <c r="AA19" s="225"/>
    </row>
    <row r="20" spans="1:27">
      <c r="A20" s="479" t="s">
        <v>3194</v>
      </c>
      <c r="B20" s="479" t="s">
        <v>551</v>
      </c>
      <c r="C20" s="479" t="s">
        <v>268</v>
      </c>
      <c r="D20" s="479" t="s">
        <v>551</v>
      </c>
      <c r="E20" s="479" t="s">
        <v>268</v>
      </c>
      <c r="F20" s="479"/>
      <c r="G20" s="479"/>
      <c r="H20" s="479"/>
      <c r="I20" s="479"/>
      <c r="J20" s="479"/>
      <c r="K20" s="479"/>
      <c r="L20" s="479"/>
      <c r="M20" s="479"/>
      <c r="N20" s="480"/>
      <c r="O20" s="480"/>
      <c r="P20" s="480"/>
      <c r="Q20" s="480"/>
      <c r="R20" s="480"/>
      <c r="S20" s="480"/>
      <c r="T20" s="480"/>
      <c r="U20" s="480"/>
      <c r="V20" s="480"/>
      <c r="W20" s="480"/>
      <c r="X20" s="480"/>
      <c r="Y20" s="480"/>
      <c r="Z20" s="480"/>
      <c r="AA20" s="480"/>
    </row>
  </sheetData>
  <customSheetViews>
    <customSheetView guid="{F8293195-60E0-474E-9342-D66BD96EB1FB}">
      <selection activeCell="D14" sqref="D14"/>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customSheetView>
  </customSheetViews>
  <mergeCells count="9">
    <mergeCell ref="A1:M1"/>
    <mergeCell ref="N1:AA2"/>
    <mergeCell ref="A2:D2"/>
    <mergeCell ref="E2:M2"/>
    <mergeCell ref="A3:F6"/>
    <mergeCell ref="G3:AA3"/>
    <mergeCell ref="G4:M4"/>
    <mergeCell ref="N4:T4"/>
    <mergeCell ref="U4:AA4"/>
  </mergeCells>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K72"/>
  <sheetViews>
    <sheetView topLeftCell="A50" zoomScaleNormal="100" workbookViewId="0">
      <selection activeCell="G58" sqref="G58"/>
    </sheetView>
  </sheetViews>
  <sheetFormatPr defaultRowHeight="15"/>
  <cols>
    <col min="1" max="1" width="9.42578125" style="145"/>
    <col min="2" max="3" width="22.85546875" style="139"/>
    <col min="4" max="4" width="15.42578125" style="139"/>
    <col min="5" max="5" width="11" style="139"/>
    <col min="6" max="6" width="17.85546875" style="139"/>
    <col min="7" max="7" width="7" style="139"/>
    <col min="8" max="13" width="1.85546875" style="139"/>
    <col min="14" max="1025" width="8.28515625"/>
  </cols>
  <sheetData>
    <row r="1" spans="1:1025" ht="12.75" customHeight="1">
      <c r="A1" s="763" t="s">
        <v>2404</v>
      </c>
      <c r="B1" s="763"/>
      <c r="C1" s="763"/>
      <c r="D1" s="763"/>
      <c r="E1" s="763"/>
      <c r="F1" s="763"/>
      <c r="G1" s="763"/>
      <c r="H1" s="763"/>
      <c r="I1" s="763"/>
      <c r="J1" s="763"/>
      <c r="K1" s="763"/>
      <c r="L1" s="763"/>
      <c r="M1" s="763"/>
    </row>
    <row r="2" spans="1:1025" ht="60" customHeight="1">
      <c r="A2" s="764" t="s">
        <v>3325</v>
      </c>
      <c r="B2" s="764"/>
      <c r="C2" s="764"/>
      <c r="D2" s="761" t="s">
        <v>3239</v>
      </c>
      <c r="E2" s="761"/>
      <c r="F2" s="761"/>
      <c r="G2" s="550"/>
      <c r="H2" s="762" t="s">
        <v>2118</v>
      </c>
      <c r="I2" s="762"/>
      <c r="J2" s="762"/>
      <c r="K2" s="762" t="s">
        <v>2119</v>
      </c>
      <c r="L2" s="762"/>
      <c r="M2" s="762"/>
    </row>
    <row r="3" spans="1:1025" s="145" customFormat="1" ht="12.75">
      <c r="A3" s="114"/>
      <c r="B3" s="114" t="s">
        <v>1980</v>
      </c>
      <c r="C3" s="114" t="s">
        <v>1981</v>
      </c>
      <c r="D3" s="114" t="s">
        <v>2405</v>
      </c>
      <c r="E3" s="114" t="s">
        <v>1982</v>
      </c>
      <c r="F3" s="114" t="s">
        <v>1983</v>
      </c>
      <c r="G3" s="114" t="s">
        <v>1984</v>
      </c>
      <c r="H3" s="222">
        <v>1</v>
      </c>
      <c r="I3" s="222">
        <v>2</v>
      </c>
      <c r="J3" s="222">
        <v>3</v>
      </c>
      <c r="K3" s="222">
        <v>1</v>
      </c>
      <c r="L3" s="222">
        <v>2</v>
      </c>
      <c r="M3" s="222">
        <v>3</v>
      </c>
    </row>
    <row r="4" spans="1:1025" ht="51">
      <c r="A4" s="478" t="s">
        <v>2406</v>
      </c>
      <c r="B4" s="479" t="s">
        <v>3410</v>
      </c>
      <c r="C4" s="550" t="s">
        <v>3240</v>
      </c>
      <c r="D4" s="479"/>
      <c r="E4" s="487" t="s">
        <v>2273</v>
      </c>
      <c r="F4" s="479" t="s">
        <v>2274</v>
      </c>
      <c r="G4" s="500"/>
      <c r="H4" s="503"/>
      <c r="I4" s="504"/>
      <c r="J4" s="504"/>
      <c r="K4" s="504"/>
      <c r="L4" s="504"/>
      <c r="M4" s="504"/>
    </row>
    <row r="5" spans="1:1025" s="465" customFormat="1" ht="51">
      <c r="A5" s="478" t="s">
        <v>462</v>
      </c>
      <c r="B5" s="479" t="s">
        <v>3411</v>
      </c>
      <c r="C5" s="550" t="s">
        <v>3417</v>
      </c>
      <c r="D5" s="479"/>
      <c r="E5" s="487"/>
      <c r="F5" s="479"/>
      <c r="G5" s="479"/>
      <c r="H5" s="478"/>
      <c r="I5" s="478"/>
      <c r="J5" s="478"/>
      <c r="K5" s="478"/>
      <c r="L5" s="478"/>
      <c r="M5" s="505"/>
      <c r="N5" s="502"/>
      <c r="O5" s="502"/>
      <c r="P5" s="502"/>
      <c r="Q5" s="502"/>
    </row>
    <row r="6" spans="1:1025" ht="51">
      <c r="A6" s="478" t="s">
        <v>2407</v>
      </c>
      <c r="B6" s="479" t="s">
        <v>3412</v>
      </c>
      <c r="C6" s="550" t="s">
        <v>3331</v>
      </c>
      <c r="D6" s="479"/>
      <c r="E6" s="780"/>
      <c r="F6" s="780"/>
      <c r="G6" s="780"/>
      <c r="H6" s="503"/>
      <c r="I6" s="504"/>
      <c r="J6" s="504"/>
      <c r="K6" s="504"/>
      <c r="L6" s="504"/>
      <c r="M6" s="504"/>
    </row>
    <row r="7" spans="1:1025" ht="38.25">
      <c r="A7" s="478" t="s">
        <v>552</v>
      </c>
      <c r="B7" s="479" t="s">
        <v>2408</v>
      </c>
      <c r="C7" s="550" t="s">
        <v>2409</v>
      </c>
      <c r="D7" s="479"/>
      <c r="E7" s="487" t="s">
        <v>2273</v>
      </c>
      <c r="F7" s="479" t="s">
        <v>2274</v>
      </c>
      <c r="G7" s="500"/>
      <c r="H7" s="506"/>
      <c r="I7" s="486"/>
      <c r="J7" s="486"/>
      <c r="K7" s="486"/>
      <c r="L7" s="486"/>
      <c r="M7" s="486"/>
    </row>
    <row r="8" spans="1:1025" ht="38.25">
      <c r="A8" s="495" t="s">
        <v>553</v>
      </c>
      <c r="B8" s="488" t="s">
        <v>2410</v>
      </c>
      <c r="C8" s="552" t="s">
        <v>2411</v>
      </c>
      <c r="D8" s="488"/>
      <c r="E8" s="488" t="s">
        <v>2280</v>
      </c>
      <c r="F8" s="488"/>
      <c r="G8" s="496"/>
      <c r="H8" s="506"/>
      <c r="I8" s="486"/>
      <c r="J8" s="486"/>
      <c r="K8" s="486"/>
      <c r="L8" s="486"/>
      <c r="M8" s="486"/>
    </row>
    <row r="9" spans="1:1025">
      <c r="A9" s="94" t="s">
        <v>554</v>
      </c>
      <c r="B9" s="97" t="s">
        <v>466</v>
      </c>
      <c r="C9" s="97" t="s">
        <v>268</v>
      </c>
      <c r="D9" s="232"/>
      <c r="E9" s="97" t="s">
        <v>2281</v>
      </c>
      <c r="F9" s="97"/>
      <c r="G9" s="98"/>
      <c r="H9" s="231"/>
      <c r="I9" s="171"/>
      <c r="J9" s="171"/>
      <c r="K9" s="171"/>
      <c r="L9" s="171"/>
      <c r="M9" s="171"/>
    </row>
    <row r="10" spans="1:1025" ht="236.25" customHeight="1">
      <c r="A10" s="478" t="s">
        <v>555</v>
      </c>
      <c r="B10" s="479" t="s">
        <v>2412</v>
      </c>
      <c r="C10" s="479" t="s">
        <v>2413</v>
      </c>
      <c r="D10" s="479"/>
      <c r="E10" s="479" t="s">
        <v>2284</v>
      </c>
      <c r="F10" s="479" t="s">
        <v>2414</v>
      </c>
      <c r="G10" s="500"/>
      <c r="H10" s="506"/>
      <c r="I10" s="486"/>
      <c r="J10" s="486"/>
      <c r="K10" s="486"/>
      <c r="L10" s="486"/>
      <c r="M10" s="486"/>
    </row>
    <row r="11" spans="1:1025" ht="51">
      <c r="A11" s="478" t="s">
        <v>556</v>
      </c>
      <c r="B11" s="479" t="s">
        <v>2415</v>
      </c>
      <c r="C11" s="479" t="s">
        <v>2416</v>
      </c>
      <c r="D11" s="479" t="s">
        <v>897</v>
      </c>
      <c r="E11" s="479"/>
      <c r="F11" s="479"/>
      <c r="G11" s="500"/>
      <c r="H11" s="506"/>
      <c r="I11" s="486"/>
      <c r="J11" s="486"/>
      <c r="K11" s="486"/>
      <c r="L11" s="486"/>
      <c r="M11" s="486"/>
    </row>
    <row r="12" spans="1:1025" ht="35.25" customHeight="1">
      <c r="A12" s="114" t="s">
        <v>557</v>
      </c>
      <c r="B12" s="103" t="s">
        <v>2287</v>
      </c>
      <c r="C12" s="103" t="s">
        <v>2417</v>
      </c>
      <c r="D12" s="103"/>
      <c r="E12" s="103"/>
      <c r="F12" s="103"/>
      <c r="G12" s="121" t="s">
        <v>2418</v>
      </c>
      <c r="H12" s="231"/>
      <c r="I12" s="171"/>
      <c r="J12" s="171"/>
      <c r="K12" s="171"/>
      <c r="L12" s="171"/>
      <c r="M12" s="171"/>
    </row>
    <row r="13" spans="1:1025">
      <c r="A13" s="114" t="s">
        <v>558</v>
      </c>
      <c r="B13" s="103" t="s">
        <v>466</v>
      </c>
      <c r="C13" s="103" t="s">
        <v>268</v>
      </c>
      <c r="D13" s="103"/>
      <c r="E13" s="103" t="s">
        <v>2281</v>
      </c>
      <c r="F13" s="103"/>
      <c r="G13" s="121"/>
      <c r="H13" s="231"/>
      <c r="I13" s="171"/>
      <c r="J13" s="171"/>
      <c r="K13" s="171"/>
      <c r="L13" s="171"/>
      <c r="M13" s="171"/>
      <c r="O13" s="197"/>
      <c r="P13" s="197"/>
      <c r="Q13" s="197"/>
    </row>
    <row r="14" spans="1:1025" ht="25.5">
      <c r="A14" s="457" t="s">
        <v>3087</v>
      </c>
      <c r="B14" s="458" t="s">
        <v>3080</v>
      </c>
      <c r="C14" s="458" t="s">
        <v>3418</v>
      </c>
      <c r="D14" s="458"/>
      <c r="E14" s="458"/>
      <c r="F14" s="458"/>
      <c r="G14" s="458"/>
      <c r="H14" s="459"/>
      <c r="I14" s="460"/>
      <c r="J14" s="460"/>
      <c r="K14" s="460"/>
      <c r="L14" s="459"/>
      <c r="M14" s="459"/>
      <c r="N14" s="459" t="s">
        <v>3083</v>
      </c>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c r="HP14" s="197"/>
      <c r="HQ14" s="197"/>
      <c r="HR14" s="197"/>
      <c r="HS14" s="197"/>
      <c r="HT14" s="197"/>
      <c r="HU14" s="197"/>
      <c r="HV14" s="197"/>
      <c r="HW14" s="197"/>
      <c r="HX14" s="197"/>
      <c r="HY14" s="197"/>
      <c r="HZ14" s="197"/>
      <c r="IA14" s="197"/>
      <c r="IB14" s="197"/>
      <c r="IC14" s="197"/>
      <c r="ID14" s="197"/>
      <c r="IE14" s="197"/>
      <c r="IF14" s="197"/>
      <c r="IG14" s="197"/>
      <c r="IH14" s="197"/>
      <c r="II14" s="197"/>
      <c r="IJ14" s="197"/>
      <c r="IK14" s="197"/>
      <c r="IL14" s="197"/>
      <c r="IM14" s="197"/>
      <c r="IN14" s="197"/>
      <c r="IO14" s="197"/>
      <c r="IP14" s="197"/>
      <c r="IQ14" s="197"/>
      <c r="IR14" s="197"/>
      <c r="IS14" s="197"/>
      <c r="IT14" s="197"/>
      <c r="IU14" s="197"/>
      <c r="IV14" s="197"/>
      <c r="IW14" s="197"/>
      <c r="IX14" s="197"/>
      <c r="IY14" s="197"/>
      <c r="IZ14" s="197"/>
      <c r="JA14" s="197"/>
      <c r="JB14" s="197"/>
      <c r="JC14" s="197"/>
      <c r="JD14" s="197"/>
      <c r="JE14" s="197"/>
      <c r="JF14" s="197"/>
      <c r="JG14" s="197"/>
      <c r="JH14" s="197"/>
      <c r="JI14" s="197"/>
      <c r="JJ14" s="197"/>
      <c r="JK14" s="197"/>
      <c r="JL14" s="197"/>
      <c r="JM14" s="197"/>
      <c r="JN14" s="197"/>
      <c r="JO14" s="197"/>
      <c r="JP14" s="197"/>
      <c r="JQ14" s="197"/>
      <c r="JR14" s="197"/>
      <c r="JS14" s="197"/>
      <c r="JT14" s="197"/>
      <c r="JU14" s="197"/>
      <c r="JV14" s="197"/>
      <c r="JW14" s="197"/>
      <c r="JX14" s="197"/>
      <c r="JY14" s="197"/>
      <c r="JZ14" s="197"/>
      <c r="KA14" s="197"/>
      <c r="KB14" s="197"/>
      <c r="KC14" s="197"/>
      <c r="KD14" s="197"/>
      <c r="KE14" s="197"/>
      <c r="KF14" s="197"/>
      <c r="KG14" s="197"/>
      <c r="KH14" s="197"/>
      <c r="KI14" s="197"/>
      <c r="KJ14" s="197"/>
      <c r="KK14" s="197"/>
      <c r="KL14" s="197"/>
      <c r="KM14" s="197"/>
      <c r="KN14" s="197"/>
      <c r="KO14" s="197"/>
      <c r="KP14" s="197"/>
      <c r="KQ14" s="197"/>
      <c r="KR14" s="197"/>
      <c r="KS14" s="197"/>
      <c r="KT14" s="197"/>
      <c r="KU14" s="197"/>
      <c r="KV14" s="197"/>
      <c r="KW14" s="197"/>
      <c r="KX14" s="197"/>
      <c r="KY14" s="197"/>
      <c r="KZ14" s="197"/>
      <c r="LA14" s="197"/>
      <c r="LB14" s="197"/>
      <c r="LC14" s="197"/>
      <c r="LD14" s="197"/>
      <c r="LE14" s="197"/>
      <c r="LF14" s="197"/>
      <c r="LG14" s="197"/>
      <c r="LH14" s="197"/>
      <c r="LI14" s="197"/>
      <c r="LJ14" s="197"/>
      <c r="LK14" s="197"/>
      <c r="LL14" s="197"/>
      <c r="LM14" s="197"/>
      <c r="LN14" s="197"/>
      <c r="LO14" s="197"/>
      <c r="LP14" s="197"/>
      <c r="LQ14" s="197"/>
      <c r="LR14" s="197"/>
      <c r="LS14" s="197"/>
      <c r="LT14" s="197"/>
      <c r="LU14" s="197"/>
      <c r="LV14" s="197"/>
      <c r="LW14" s="197"/>
      <c r="LX14" s="197"/>
      <c r="LY14" s="197"/>
      <c r="LZ14" s="197"/>
      <c r="MA14" s="197"/>
      <c r="MB14" s="197"/>
      <c r="MC14" s="197"/>
      <c r="MD14" s="197"/>
      <c r="ME14" s="197"/>
      <c r="MF14" s="197"/>
      <c r="MG14" s="197"/>
      <c r="MH14" s="197"/>
      <c r="MI14" s="197"/>
      <c r="MJ14" s="197"/>
      <c r="MK14" s="197"/>
      <c r="ML14" s="197"/>
      <c r="MM14" s="197"/>
      <c r="MN14" s="197"/>
      <c r="MO14" s="197"/>
      <c r="MP14" s="197"/>
      <c r="MQ14" s="197"/>
      <c r="MR14" s="197"/>
      <c r="MS14" s="197"/>
      <c r="MT14" s="197"/>
      <c r="MU14" s="197"/>
      <c r="MV14" s="197"/>
      <c r="MW14" s="197"/>
      <c r="MX14" s="197"/>
      <c r="MY14" s="197"/>
      <c r="MZ14" s="197"/>
      <c r="NA14" s="197"/>
      <c r="NB14" s="197"/>
      <c r="NC14" s="197"/>
      <c r="ND14" s="197"/>
      <c r="NE14" s="197"/>
      <c r="NF14" s="197"/>
      <c r="NG14" s="197"/>
      <c r="NH14" s="197"/>
      <c r="NI14" s="197"/>
      <c r="NJ14" s="197"/>
      <c r="NK14" s="197"/>
      <c r="NL14" s="197"/>
      <c r="NM14" s="197"/>
      <c r="NN14" s="197"/>
      <c r="NO14" s="197"/>
      <c r="NP14" s="197"/>
      <c r="NQ14" s="197"/>
      <c r="NR14" s="197"/>
      <c r="NS14" s="197"/>
      <c r="NT14" s="197"/>
      <c r="NU14" s="197"/>
      <c r="NV14" s="197"/>
      <c r="NW14" s="197"/>
      <c r="NX14" s="197"/>
      <c r="NY14" s="197"/>
      <c r="NZ14" s="197"/>
      <c r="OA14" s="197"/>
      <c r="OB14" s="197"/>
      <c r="OC14" s="197"/>
      <c r="OD14" s="197"/>
      <c r="OE14" s="197"/>
      <c r="OF14" s="197"/>
      <c r="OG14" s="197"/>
      <c r="OH14" s="197"/>
      <c r="OI14" s="197"/>
      <c r="OJ14" s="197"/>
      <c r="OK14" s="197"/>
      <c r="OL14" s="197"/>
      <c r="OM14" s="197"/>
      <c r="ON14" s="197"/>
      <c r="OO14" s="197"/>
      <c r="OP14" s="197"/>
      <c r="OQ14" s="197"/>
      <c r="OR14" s="197"/>
      <c r="OS14" s="197"/>
      <c r="OT14" s="197"/>
      <c r="OU14" s="197"/>
      <c r="OV14" s="197"/>
      <c r="OW14" s="197"/>
      <c r="OX14" s="197"/>
      <c r="OY14" s="197"/>
      <c r="OZ14" s="197"/>
      <c r="PA14" s="197"/>
      <c r="PB14" s="197"/>
      <c r="PC14" s="197"/>
      <c r="PD14" s="197"/>
      <c r="PE14" s="197"/>
      <c r="PF14" s="197"/>
      <c r="PG14" s="197"/>
      <c r="PH14" s="197"/>
      <c r="PI14" s="197"/>
      <c r="PJ14" s="197"/>
      <c r="PK14" s="197"/>
      <c r="PL14" s="197"/>
      <c r="PM14" s="197"/>
      <c r="PN14" s="197"/>
      <c r="PO14" s="197"/>
      <c r="PP14" s="197"/>
      <c r="PQ14" s="197"/>
      <c r="PR14" s="197"/>
      <c r="PS14" s="197"/>
      <c r="PT14" s="197"/>
      <c r="PU14" s="197"/>
      <c r="PV14" s="197"/>
      <c r="PW14" s="197"/>
      <c r="PX14" s="197"/>
      <c r="PY14" s="197"/>
      <c r="PZ14" s="197"/>
      <c r="QA14" s="197"/>
      <c r="QB14" s="197"/>
      <c r="QC14" s="197"/>
      <c r="QD14" s="197"/>
      <c r="QE14" s="197"/>
      <c r="QF14" s="197"/>
      <c r="QG14" s="197"/>
      <c r="QH14" s="197"/>
      <c r="QI14" s="197"/>
      <c r="QJ14" s="197"/>
      <c r="QK14" s="197"/>
      <c r="QL14" s="197"/>
      <c r="QM14" s="197"/>
      <c r="QN14" s="197"/>
      <c r="QO14" s="197"/>
      <c r="QP14" s="197"/>
      <c r="QQ14" s="197"/>
      <c r="QR14" s="197"/>
      <c r="QS14" s="197"/>
      <c r="QT14" s="197"/>
      <c r="QU14" s="197"/>
      <c r="QV14" s="197"/>
      <c r="QW14" s="197"/>
      <c r="QX14" s="197"/>
      <c r="QY14" s="197"/>
      <c r="QZ14" s="197"/>
      <c r="RA14" s="197"/>
      <c r="RB14" s="197"/>
      <c r="RC14" s="197"/>
      <c r="RD14" s="197"/>
      <c r="RE14" s="197"/>
      <c r="RF14" s="197"/>
      <c r="RG14" s="197"/>
      <c r="RH14" s="197"/>
      <c r="RI14" s="197"/>
      <c r="RJ14" s="197"/>
      <c r="RK14" s="197"/>
      <c r="RL14" s="197"/>
      <c r="RM14" s="197"/>
      <c r="RN14" s="197"/>
      <c r="RO14" s="197"/>
      <c r="RP14" s="197"/>
      <c r="RQ14" s="197"/>
      <c r="RR14" s="197"/>
      <c r="RS14" s="197"/>
      <c r="RT14" s="197"/>
      <c r="RU14" s="197"/>
      <c r="RV14" s="197"/>
      <c r="RW14" s="197"/>
      <c r="RX14" s="197"/>
      <c r="RY14" s="197"/>
      <c r="RZ14" s="197"/>
      <c r="SA14" s="197"/>
      <c r="SB14" s="197"/>
      <c r="SC14" s="197"/>
      <c r="SD14" s="197"/>
      <c r="SE14" s="197"/>
      <c r="SF14" s="197"/>
      <c r="SG14" s="197"/>
      <c r="SH14" s="197"/>
      <c r="SI14" s="197"/>
      <c r="SJ14" s="197"/>
      <c r="SK14" s="197"/>
      <c r="SL14" s="197"/>
      <c r="SM14" s="197"/>
      <c r="SN14" s="197"/>
      <c r="SO14" s="197"/>
      <c r="SP14" s="197"/>
      <c r="SQ14" s="197"/>
      <c r="SR14" s="197"/>
      <c r="SS14" s="197"/>
      <c r="ST14" s="197"/>
      <c r="SU14" s="197"/>
      <c r="SV14" s="197"/>
      <c r="SW14" s="197"/>
      <c r="SX14" s="197"/>
      <c r="SY14" s="197"/>
      <c r="SZ14" s="197"/>
      <c r="TA14" s="197"/>
      <c r="TB14" s="197"/>
      <c r="TC14" s="197"/>
      <c r="TD14" s="197"/>
      <c r="TE14" s="197"/>
      <c r="TF14" s="197"/>
      <c r="TG14" s="197"/>
      <c r="TH14" s="197"/>
      <c r="TI14" s="197"/>
      <c r="TJ14" s="197"/>
      <c r="TK14" s="197"/>
      <c r="TL14" s="197"/>
      <c r="TM14" s="197"/>
      <c r="TN14" s="197"/>
      <c r="TO14" s="197"/>
      <c r="TP14" s="197"/>
      <c r="TQ14" s="197"/>
      <c r="TR14" s="197"/>
      <c r="TS14" s="197"/>
      <c r="TT14" s="197"/>
      <c r="TU14" s="197"/>
      <c r="TV14" s="197"/>
      <c r="TW14" s="197"/>
      <c r="TX14" s="197"/>
      <c r="TY14" s="197"/>
      <c r="TZ14" s="197"/>
      <c r="UA14" s="197"/>
      <c r="UB14" s="197"/>
      <c r="UC14" s="197"/>
      <c r="UD14" s="197"/>
      <c r="UE14" s="197"/>
      <c r="UF14" s="197"/>
      <c r="UG14" s="197"/>
      <c r="UH14" s="197"/>
      <c r="UI14" s="197"/>
      <c r="UJ14" s="197"/>
      <c r="UK14" s="197"/>
      <c r="UL14" s="197"/>
      <c r="UM14" s="197"/>
      <c r="UN14" s="197"/>
      <c r="UO14" s="197"/>
      <c r="UP14" s="197"/>
      <c r="UQ14" s="197"/>
      <c r="UR14" s="197"/>
      <c r="US14" s="197"/>
      <c r="UT14" s="197"/>
      <c r="UU14" s="197"/>
      <c r="UV14" s="197"/>
      <c r="UW14" s="197"/>
      <c r="UX14" s="197"/>
      <c r="UY14" s="197"/>
      <c r="UZ14" s="197"/>
      <c r="VA14" s="197"/>
      <c r="VB14" s="197"/>
      <c r="VC14" s="197"/>
      <c r="VD14" s="197"/>
      <c r="VE14" s="197"/>
      <c r="VF14" s="197"/>
      <c r="VG14" s="197"/>
      <c r="VH14" s="197"/>
      <c r="VI14" s="197"/>
      <c r="VJ14" s="197"/>
      <c r="VK14" s="197"/>
      <c r="VL14" s="197"/>
      <c r="VM14" s="197"/>
      <c r="VN14" s="197"/>
      <c r="VO14" s="197"/>
      <c r="VP14" s="197"/>
      <c r="VQ14" s="197"/>
      <c r="VR14" s="197"/>
      <c r="VS14" s="197"/>
      <c r="VT14" s="197"/>
      <c r="VU14" s="197"/>
      <c r="VV14" s="197"/>
      <c r="VW14" s="197"/>
      <c r="VX14" s="197"/>
      <c r="VY14" s="197"/>
      <c r="VZ14" s="197"/>
      <c r="WA14" s="197"/>
      <c r="WB14" s="197"/>
      <c r="WC14" s="197"/>
      <c r="WD14" s="197"/>
      <c r="WE14" s="197"/>
      <c r="WF14" s="197"/>
      <c r="WG14" s="197"/>
      <c r="WH14" s="197"/>
      <c r="WI14" s="197"/>
      <c r="WJ14" s="197"/>
      <c r="WK14" s="197"/>
      <c r="WL14" s="197"/>
      <c r="WM14" s="197"/>
      <c r="WN14" s="197"/>
      <c r="WO14" s="197"/>
      <c r="WP14" s="197"/>
      <c r="WQ14" s="197"/>
      <c r="WR14" s="197"/>
      <c r="WS14" s="197"/>
      <c r="WT14" s="197"/>
      <c r="WU14" s="197"/>
      <c r="WV14" s="197"/>
      <c r="WW14" s="197"/>
      <c r="WX14" s="197"/>
      <c r="WY14" s="197"/>
      <c r="WZ14" s="197"/>
      <c r="XA14" s="197"/>
      <c r="XB14" s="197"/>
      <c r="XC14" s="197"/>
      <c r="XD14" s="197"/>
      <c r="XE14" s="197"/>
      <c r="XF14" s="197"/>
      <c r="XG14" s="197"/>
      <c r="XH14" s="197"/>
      <c r="XI14" s="197"/>
      <c r="XJ14" s="197"/>
      <c r="XK14" s="197"/>
      <c r="XL14" s="197"/>
      <c r="XM14" s="197"/>
      <c r="XN14" s="197"/>
      <c r="XO14" s="197"/>
      <c r="XP14" s="197"/>
      <c r="XQ14" s="197"/>
      <c r="XR14" s="197"/>
      <c r="XS14" s="197"/>
      <c r="XT14" s="197"/>
      <c r="XU14" s="197"/>
      <c r="XV14" s="197"/>
      <c r="XW14" s="197"/>
      <c r="XX14" s="197"/>
      <c r="XY14" s="197"/>
      <c r="XZ14" s="197"/>
      <c r="YA14" s="197"/>
      <c r="YB14" s="197"/>
      <c r="YC14" s="197"/>
      <c r="YD14" s="197"/>
      <c r="YE14" s="197"/>
      <c r="YF14" s="197"/>
      <c r="YG14" s="197"/>
      <c r="YH14" s="197"/>
      <c r="YI14" s="197"/>
      <c r="YJ14" s="197"/>
      <c r="YK14" s="197"/>
      <c r="YL14" s="197"/>
      <c r="YM14" s="197"/>
      <c r="YN14" s="197"/>
      <c r="YO14" s="197"/>
      <c r="YP14" s="197"/>
      <c r="YQ14" s="197"/>
      <c r="YR14" s="197"/>
      <c r="YS14" s="197"/>
      <c r="YT14" s="197"/>
      <c r="YU14" s="197"/>
      <c r="YV14" s="197"/>
      <c r="YW14" s="197"/>
      <c r="YX14" s="197"/>
      <c r="YY14" s="197"/>
      <c r="YZ14" s="197"/>
      <c r="ZA14" s="197"/>
      <c r="ZB14" s="197"/>
      <c r="ZC14" s="197"/>
      <c r="ZD14" s="197"/>
      <c r="ZE14" s="197"/>
      <c r="ZF14" s="197"/>
      <c r="ZG14" s="197"/>
      <c r="ZH14" s="197"/>
      <c r="ZI14" s="197"/>
      <c r="ZJ14" s="197"/>
      <c r="ZK14" s="197"/>
      <c r="ZL14" s="197"/>
      <c r="ZM14" s="197"/>
      <c r="ZN14" s="197"/>
      <c r="ZO14" s="197"/>
      <c r="ZP14" s="197"/>
      <c r="ZQ14" s="197"/>
      <c r="ZR14" s="197"/>
      <c r="ZS14" s="197"/>
      <c r="ZT14" s="197"/>
      <c r="ZU14" s="197"/>
      <c r="ZV14" s="197"/>
      <c r="ZW14" s="197"/>
      <c r="ZX14" s="197"/>
      <c r="ZY14" s="197"/>
      <c r="ZZ14" s="197"/>
      <c r="AAA14" s="197"/>
      <c r="AAB14" s="197"/>
      <c r="AAC14" s="197"/>
      <c r="AAD14" s="197"/>
      <c r="AAE14" s="197"/>
      <c r="AAF14" s="197"/>
      <c r="AAG14" s="197"/>
      <c r="AAH14" s="197"/>
      <c r="AAI14" s="197"/>
      <c r="AAJ14" s="197"/>
      <c r="AAK14" s="197"/>
      <c r="AAL14" s="197"/>
      <c r="AAM14" s="197"/>
      <c r="AAN14" s="197"/>
      <c r="AAO14" s="197"/>
      <c r="AAP14" s="197"/>
      <c r="AAQ14" s="197"/>
      <c r="AAR14" s="197"/>
      <c r="AAS14" s="197"/>
      <c r="AAT14" s="197"/>
      <c r="AAU14" s="197"/>
      <c r="AAV14" s="197"/>
      <c r="AAW14" s="197"/>
      <c r="AAX14" s="197"/>
      <c r="AAY14" s="197"/>
      <c r="AAZ14" s="197"/>
      <c r="ABA14" s="197"/>
      <c r="ABB14" s="197"/>
      <c r="ABC14" s="197"/>
      <c r="ABD14" s="197"/>
      <c r="ABE14" s="197"/>
      <c r="ABF14" s="197"/>
      <c r="ABG14" s="197"/>
      <c r="ABH14" s="197"/>
      <c r="ABI14" s="197"/>
      <c r="ABJ14" s="197"/>
      <c r="ABK14" s="197"/>
      <c r="ABL14" s="197"/>
      <c r="ABM14" s="197"/>
      <c r="ABN14" s="197"/>
      <c r="ABO14" s="197"/>
      <c r="ABP14" s="197"/>
      <c r="ABQ14" s="197"/>
      <c r="ABR14" s="197"/>
      <c r="ABS14" s="197"/>
      <c r="ABT14" s="197"/>
      <c r="ABU14" s="197"/>
      <c r="ABV14" s="197"/>
      <c r="ABW14" s="197"/>
      <c r="ABX14" s="197"/>
      <c r="ABY14" s="197"/>
      <c r="ABZ14" s="197"/>
      <c r="ACA14" s="197"/>
      <c r="ACB14" s="197"/>
      <c r="ACC14" s="197"/>
      <c r="ACD14" s="197"/>
      <c r="ACE14" s="197"/>
      <c r="ACF14" s="197"/>
      <c r="ACG14" s="197"/>
      <c r="ACH14" s="197"/>
      <c r="ACI14" s="197"/>
      <c r="ACJ14" s="197"/>
      <c r="ACK14" s="197"/>
      <c r="ACL14" s="197"/>
      <c r="ACM14" s="197"/>
      <c r="ACN14" s="197"/>
      <c r="ACO14" s="197"/>
      <c r="ACP14" s="197"/>
      <c r="ACQ14" s="197"/>
      <c r="ACR14" s="197"/>
      <c r="ACS14" s="197"/>
      <c r="ACT14" s="197"/>
      <c r="ACU14" s="197"/>
      <c r="ACV14" s="197"/>
      <c r="ACW14" s="197"/>
      <c r="ACX14" s="197"/>
      <c r="ACY14" s="197"/>
      <c r="ACZ14" s="197"/>
      <c r="ADA14" s="197"/>
      <c r="ADB14" s="197"/>
      <c r="ADC14" s="197"/>
      <c r="ADD14" s="197"/>
      <c r="ADE14" s="197"/>
      <c r="ADF14" s="197"/>
      <c r="ADG14" s="197"/>
      <c r="ADH14" s="197"/>
      <c r="ADI14" s="197"/>
      <c r="ADJ14" s="197"/>
      <c r="ADK14" s="197"/>
      <c r="ADL14" s="197"/>
      <c r="ADM14" s="197"/>
      <c r="ADN14" s="197"/>
      <c r="ADO14" s="197"/>
      <c r="ADP14" s="197"/>
      <c r="ADQ14" s="197"/>
      <c r="ADR14" s="197"/>
      <c r="ADS14" s="197"/>
      <c r="ADT14" s="197"/>
      <c r="ADU14" s="197"/>
      <c r="ADV14" s="197"/>
      <c r="ADW14" s="197"/>
      <c r="ADX14" s="197"/>
      <c r="ADY14" s="197"/>
      <c r="ADZ14" s="197"/>
      <c r="AEA14" s="197"/>
      <c r="AEB14" s="197"/>
      <c r="AEC14" s="197"/>
      <c r="AED14" s="197"/>
      <c r="AEE14" s="197"/>
      <c r="AEF14" s="197"/>
      <c r="AEG14" s="197"/>
      <c r="AEH14" s="197"/>
      <c r="AEI14" s="197"/>
      <c r="AEJ14" s="197"/>
      <c r="AEK14" s="197"/>
      <c r="AEL14" s="197"/>
      <c r="AEM14" s="197"/>
      <c r="AEN14" s="197"/>
      <c r="AEO14" s="197"/>
      <c r="AEP14" s="197"/>
      <c r="AEQ14" s="197"/>
      <c r="AER14" s="197"/>
      <c r="AES14" s="197"/>
      <c r="AET14" s="197"/>
      <c r="AEU14" s="197"/>
      <c r="AEV14" s="197"/>
      <c r="AEW14" s="197"/>
      <c r="AEX14" s="197"/>
      <c r="AEY14" s="197"/>
      <c r="AEZ14" s="197"/>
      <c r="AFA14" s="197"/>
      <c r="AFB14" s="197"/>
      <c r="AFC14" s="197"/>
      <c r="AFD14" s="197"/>
      <c r="AFE14" s="197"/>
      <c r="AFF14" s="197"/>
      <c r="AFG14" s="197"/>
      <c r="AFH14" s="197"/>
      <c r="AFI14" s="197"/>
      <c r="AFJ14" s="197"/>
      <c r="AFK14" s="197"/>
      <c r="AFL14" s="197"/>
      <c r="AFM14" s="197"/>
      <c r="AFN14" s="197"/>
      <c r="AFO14" s="197"/>
      <c r="AFP14" s="197"/>
      <c r="AFQ14" s="197"/>
      <c r="AFR14" s="197"/>
      <c r="AFS14" s="197"/>
      <c r="AFT14" s="197"/>
      <c r="AFU14" s="197"/>
      <c r="AFV14" s="197"/>
      <c r="AFW14" s="197"/>
      <c r="AFX14" s="197"/>
      <c r="AFY14" s="197"/>
      <c r="AFZ14" s="197"/>
      <c r="AGA14" s="197"/>
      <c r="AGB14" s="197"/>
      <c r="AGC14" s="197"/>
      <c r="AGD14" s="197"/>
      <c r="AGE14" s="197"/>
      <c r="AGF14" s="197"/>
      <c r="AGG14" s="197"/>
      <c r="AGH14" s="197"/>
      <c r="AGI14" s="197"/>
      <c r="AGJ14" s="197"/>
      <c r="AGK14" s="197"/>
      <c r="AGL14" s="197"/>
      <c r="AGM14" s="197"/>
      <c r="AGN14" s="197"/>
      <c r="AGO14" s="197"/>
      <c r="AGP14" s="197"/>
      <c r="AGQ14" s="197"/>
      <c r="AGR14" s="197"/>
      <c r="AGS14" s="197"/>
      <c r="AGT14" s="197"/>
      <c r="AGU14" s="197"/>
      <c r="AGV14" s="197"/>
      <c r="AGW14" s="197"/>
      <c r="AGX14" s="197"/>
      <c r="AGY14" s="197"/>
      <c r="AGZ14" s="197"/>
      <c r="AHA14" s="197"/>
      <c r="AHB14" s="197"/>
      <c r="AHC14" s="197"/>
      <c r="AHD14" s="197"/>
      <c r="AHE14" s="197"/>
      <c r="AHF14" s="197"/>
      <c r="AHG14" s="197"/>
      <c r="AHH14" s="197"/>
      <c r="AHI14" s="197"/>
      <c r="AHJ14" s="197"/>
      <c r="AHK14" s="197"/>
      <c r="AHL14" s="197"/>
      <c r="AHM14" s="197"/>
      <c r="AHN14" s="197"/>
      <c r="AHO14" s="197"/>
      <c r="AHP14" s="197"/>
      <c r="AHQ14" s="197"/>
      <c r="AHR14" s="197"/>
      <c r="AHS14" s="197"/>
      <c r="AHT14" s="197"/>
      <c r="AHU14" s="197"/>
      <c r="AHV14" s="197"/>
      <c r="AHW14" s="197"/>
      <c r="AHX14" s="197"/>
      <c r="AHY14" s="197"/>
      <c r="AHZ14" s="197"/>
      <c r="AIA14" s="197"/>
      <c r="AIB14" s="197"/>
      <c r="AIC14" s="197"/>
      <c r="AID14" s="197"/>
      <c r="AIE14" s="197"/>
      <c r="AIF14" s="197"/>
      <c r="AIG14" s="197"/>
      <c r="AIH14" s="197"/>
      <c r="AII14" s="197"/>
      <c r="AIJ14" s="197"/>
      <c r="AIK14" s="197"/>
      <c r="AIL14" s="197"/>
      <c r="AIM14" s="197"/>
      <c r="AIN14" s="197"/>
      <c r="AIO14" s="197"/>
      <c r="AIP14" s="197"/>
      <c r="AIQ14" s="197"/>
      <c r="AIR14" s="197"/>
      <c r="AIS14" s="197"/>
      <c r="AIT14" s="197"/>
      <c r="AIU14" s="197"/>
      <c r="AIV14" s="197"/>
      <c r="AIW14" s="197"/>
      <c r="AIX14" s="197"/>
      <c r="AIY14" s="197"/>
      <c r="AIZ14" s="197"/>
      <c r="AJA14" s="197"/>
      <c r="AJB14" s="197"/>
      <c r="AJC14" s="197"/>
      <c r="AJD14" s="197"/>
      <c r="AJE14" s="197"/>
      <c r="AJF14" s="197"/>
      <c r="AJG14" s="197"/>
      <c r="AJH14" s="197"/>
      <c r="AJI14" s="197"/>
      <c r="AJJ14" s="197"/>
      <c r="AJK14" s="197"/>
      <c r="AJL14" s="197"/>
      <c r="AJM14" s="197"/>
      <c r="AJN14" s="197"/>
      <c r="AJO14" s="197"/>
      <c r="AJP14" s="197"/>
      <c r="AJQ14" s="197"/>
      <c r="AJR14" s="197"/>
      <c r="AJS14" s="197"/>
      <c r="AJT14" s="197"/>
      <c r="AJU14" s="197"/>
      <c r="AJV14" s="197"/>
      <c r="AJW14" s="197"/>
      <c r="AJX14" s="197"/>
      <c r="AJY14" s="197"/>
      <c r="AJZ14" s="197"/>
      <c r="AKA14" s="197"/>
      <c r="AKB14" s="197"/>
      <c r="AKC14" s="197"/>
      <c r="AKD14" s="197"/>
      <c r="AKE14" s="197"/>
      <c r="AKF14" s="197"/>
      <c r="AKG14" s="197"/>
      <c r="AKH14" s="197"/>
      <c r="AKI14" s="197"/>
      <c r="AKJ14" s="197"/>
      <c r="AKK14" s="197"/>
      <c r="AKL14" s="197"/>
      <c r="AKM14" s="197"/>
      <c r="AKN14" s="197"/>
      <c r="AKO14" s="197"/>
      <c r="AKP14" s="197"/>
      <c r="AKQ14" s="197"/>
      <c r="AKR14" s="197"/>
      <c r="AKS14" s="197"/>
      <c r="AKT14" s="197"/>
      <c r="AKU14" s="197"/>
      <c r="AKV14" s="197"/>
      <c r="AKW14" s="197"/>
      <c r="AKX14" s="197"/>
      <c r="AKY14" s="197"/>
      <c r="AKZ14" s="197"/>
      <c r="ALA14" s="197"/>
      <c r="ALB14" s="197"/>
      <c r="ALC14" s="197"/>
      <c r="ALD14" s="197"/>
      <c r="ALE14" s="197"/>
      <c r="ALF14" s="197"/>
      <c r="ALG14" s="197"/>
      <c r="ALH14" s="197"/>
      <c r="ALI14" s="197"/>
      <c r="ALJ14" s="197"/>
      <c r="ALK14" s="197"/>
      <c r="ALL14" s="197"/>
      <c r="ALM14" s="197"/>
      <c r="ALN14" s="197"/>
      <c r="ALO14" s="197"/>
      <c r="ALP14" s="197"/>
      <c r="ALQ14" s="197"/>
      <c r="ALR14" s="197"/>
      <c r="ALS14" s="197"/>
      <c r="ALT14" s="197"/>
      <c r="ALU14" s="197"/>
      <c r="ALV14" s="197"/>
      <c r="ALW14" s="197"/>
      <c r="ALX14" s="197"/>
      <c r="ALY14" s="197"/>
      <c r="ALZ14" s="197"/>
      <c r="AMA14" s="197"/>
      <c r="AMB14" s="197"/>
      <c r="AMC14" s="197"/>
      <c r="AMD14" s="197"/>
      <c r="AME14" s="197"/>
      <c r="AMF14" s="197"/>
      <c r="AMG14" s="197"/>
      <c r="AMH14" s="197"/>
      <c r="AMI14" s="197"/>
      <c r="AMJ14" s="197"/>
      <c r="AMK14" s="197"/>
    </row>
    <row r="15" spans="1:1025" ht="25.5">
      <c r="A15" s="457" t="s">
        <v>3088</v>
      </c>
      <c r="B15" s="458" t="s">
        <v>3081</v>
      </c>
      <c r="C15" s="458" t="s">
        <v>3419</v>
      </c>
      <c r="D15" s="458"/>
      <c r="E15" s="458"/>
      <c r="F15" s="458"/>
      <c r="G15" s="458"/>
      <c r="H15" s="459"/>
      <c r="I15" s="460"/>
      <c r="J15" s="460"/>
      <c r="K15" s="460"/>
      <c r="L15" s="459"/>
      <c r="M15" s="459"/>
      <c r="N15" s="459" t="s">
        <v>3082</v>
      </c>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c r="GU15" s="197"/>
      <c r="GV15" s="197"/>
      <c r="GW15" s="197"/>
      <c r="GX15" s="197"/>
      <c r="GY15" s="197"/>
      <c r="GZ15" s="197"/>
      <c r="HA15" s="197"/>
      <c r="HB15" s="197"/>
      <c r="HC15" s="197"/>
      <c r="HD15" s="197"/>
      <c r="HE15" s="197"/>
      <c r="HF15" s="197"/>
      <c r="HG15" s="197"/>
      <c r="HH15" s="197"/>
      <c r="HI15" s="197"/>
      <c r="HJ15" s="197"/>
      <c r="HK15" s="197"/>
      <c r="HL15" s="197"/>
      <c r="HM15" s="197"/>
      <c r="HN15" s="197"/>
      <c r="HO15" s="197"/>
      <c r="HP15" s="197"/>
      <c r="HQ15" s="197"/>
      <c r="HR15" s="197"/>
      <c r="HS15" s="197"/>
      <c r="HT15" s="197"/>
      <c r="HU15" s="197"/>
      <c r="HV15" s="197"/>
      <c r="HW15" s="197"/>
      <c r="HX15" s="197"/>
      <c r="HY15" s="197"/>
      <c r="HZ15" s="197"/>
      <c r="IA15" s="197"/>
      <c r="IB15" s="197"/>
      <c r="IC15" s="197"/>
      <c r="ID15" s="197"/>
      <c r="IE15" s="197"/>
      <c r="IF15" s="197"/>
      <c r="IG15" s="197"/>
      <c r="IH15" s="197"/>
      <c r="II15" s="197"/>
      <c r="IJ15" s="197"/>
      <c r="IK15" s="197"/>
      <c r="IL15" s="197"/>
      <c r="IM15" s="197"/>
      <c r="IN15" s="197"/>
      <c r="IO15" s="197"/>
      <c r="IP15" s="197"/>
      <c r="IQ15" s="197"/>
      <c r="IR15" s="197"/>
      <c r="IS15" s="197"/>
      <c r="IT15" s="197"/>
      <c r="IU15" s="197"/>
      <c r="IV15" s="197"/>
      <c r="IW15" s="197"/>
      <c r="IX15" s="197"/>
      <c r="IY15" s="197"/>
      <c r="IZ15" s="197"/>
      <c r="JA15" s="197"/>
      <c r="JB15" s="197"/>
      <c r="JC15" s="197"/>
      <c r="JD15" s="197"/>
      <c r="JE15" s="197"/>
      <c r="JF15" s="197"/>
      <c r="JG15" s="197"/>
      <c r="JH15" s="197"/>
      <c r="JI15" s="197"/>
      <c r="JJ15" s="197"/>
      <c r="JK15" s="197"/>
      <c r="JL15" s="197"/>
      <c r="JM15" s="197"/>
      <c r="JN15" s="197"/>
      <c r="JO15" s="197"/>
      <c r="JP15" s="197"/>
      <c r="JQ15" s="197"/>
      <c r="JR15" s="197"/>
      <c r="JS15" s="197"/>
      <c r="JT15" s="197"/>
      <c r="JU15" s="197"/>
      <c r="JV15" s="197"/>
      <c r="JW15" s="197"/>
      <c r="JX15" s="197"/>
      <c r="JY15" s="197"/>
      <c r="JZ15" s="197"/>
      <c r="KA15" s="197"/>
      <c r="KB15" s="197"/>
      <c r="KC15" s="197"/>
      <c r="KD15" s="197"/>
      <c r="KE15" s="197"/>
      <c r="KF15" s="197"/>
      <c r="KG15" s="197"/>
      <c r="KH15" s="197"/>
      <c r="KI15" s="197"/>
      <c r="KJ15" s="197"/>
      <c r="KK15" s="197"/>
      <c r="KL15" s="197"/>
      <c r="KM15" s="197"/>
      <c r="KN15" s="197"/>
      <c r="KO15" s="197"/>
      <c r="KP15" s="197"/>
      <c r="KQ15" s="197"/>
      <c r="KR15" s="197"/>
      <c r="KS15" s="197"/>
      <c r="KT15" s="197"/>
      <c r="KU15" s="197"/>
      <c r="KV15" s="197"/>
      <c r="KW15" s="197"/>
      <c r="KX15" s="197"/>
      <c r="KY15" s="197"/>
      <c r="KZ15" s="197"/>
      <c r="LA15" s="197"/>
      <c r="LB15" s="197"/>
      <c r="LC15" s="197"/>
      <c r="LD15" s="197"/>
      <c r="LE15" s="197"/>
      <c r="LF15" s="197"/>
      <c r="LG15" s="197"/>
      <c r="LH15" s="197"/>
      <c r="LI15" s="197"/>
      <c r="LJ15" s="197"/>
      <c r="LK15" s="197"/>
      <c r="LL15" s="197"/>
      <c r="LM15" s="197"/>
      <c r="LN15" s="197"/>
      <c r="LO15" s="197"/>
      <c r="LP15" s="197"/>
      <c r="LQ15" s="197"/>
      <c r="LR15" s="197"/>
      <c r="LS15" s="197"/>
      <c r="LT15" s="197"/>
      <c r="LU15" s="197"/>
      <c r="LV15" s="197"/>
      <c r="LW15" s="197"/>
      <c r="LX15" s="197"/>
      <c r="LY15" s="197"/>
      <c r="LZ15" s="197"/>
      <c r="MA15" s="197"/>
      <c r="MB15" s="197"/>
      <c r="MC15" s="197"/>
      <c r="MD15" s="197"/>
      <c r="ME15" s="197"/>
      <c r="MF15" s="197"/>
      <c r="MG15" s="197"/>
      <c r="MH15" s="197"/>
      <c r="MI15" s="197"/>
      <c r="MJ15" s="197"/>
      <c r="MK15" s="197"/>
      <c r="ML15" s="197"/>
      <c r="MM15" s="197"/>
      <c r="MN15" s="197"/>
      <c r="MO15" s="197"/>
      <c r="MP15" s="197"/>
      <c r="MQ15" s="197"/>
      <c r="MR15" s="197"/>
      <c r="MS15" s="197"/>
      <c r="MT15" s="197"/>
      <c r="MU15" s="197"/>
      <c r="MV15" s="197"/>
      <c r="MW15" s="197"/>
      <c r="MX15" s="197"/>
      <c r="MY15" s="197"/>
      <c r="MZ15" s="197"/>
      <c r="NA15" s="197"/>
      <c r="NB15" s="197"/>
      <c r="NC15" s="197"/>
      <c r="ND15" s="197"/>
      <c r="NE15" s="197"/>
      <c r="NF15" s="197"/>
      <c r="NG15" s="197"/>
      <c r="NH15" s="197"/>
      <c r="NI15" s="197"/>
      <c r="NJ15" s="197"/>
      <c r="NK15" s="197"/>
      <c r="NL15" s="197"/>
      <c r="NM15" s="197"/>
      <c r="NN15" s="197"/>
      <c r="NO15" s="197"/>
      <c r="NP15" s="197"/>
      <c r="NQ15" s="197"/>
      <c r="NR15" s="197"/>
      <c r="NS15" s="197"/>
      <c r="NT15" s="197"/>
      <c r="NU15" s="197"/>
      <c r="NV15" s="197"/>
      <c r="NW15" s="197"/>
      <c r="NX15" s="197"/>
      <c r="NY15" s="197"/>
      <c r="NZ15" s="197"/>
      <c r="OA15" s="197"/>
      <c r="OB15" s="197"/>
      <c r="OC15" s="197"/>
      <c r="OD15" s="197"/>
      <c r="OE15" s="197"/>
      <c r="OF15" s="197"/>
      <c r="OG15" s="197"/>
      <c r="OH15" s="197"/>
      <c r="OI15" s="197"/>
      <c r="OJ15" s="197"/>
      <c r="OK15" s="197"/>
      <c r="OL15" s="197"/>
      <c r="OM15" s="197"/>
      <c r="ON15" s="197"/>
      <c r="OO15" s="197"/>
      <c r="OP15" s="197"/>
      <c r="OQ15" s="197"/>
      <c r="OR15" s="197"/>
      <c r="OS15" s="197"/>
      <c r="OT15" s="197"/>
      <c r="OU15" s="197"/>
      <c r="OV15" s="197"/>
      <c r="OW15" s="197"/>
      <c r="OX15" s="197"/>
      <c r="OY15" s="197"/>
      <c r="OZ15" s="197"/>
      <c r="PA15" s="197"/>
      <c r="PB15" s="197"/>
      <c r="PC15" s="197"/>
      <c r="PD15" s="197"/>
      <c r="PE15" s="197"/>
      <c r="PF15" s="197"/>
      <c r="PG15" s="197"/>
      <c r="PH15" s="197"/>
      <c r="PI15" s="197"/>
      <c r="PJ15" s="197"/>
      <c r="PK15" s="197"/>
      <c r="PL15" s="197"/>
      <c r="PM15" s="197"/>
      <c r="PN15" s="197"/>
      <c r="PO15" s="197"/>
      <c r="PP15" s="197"/>
      <c r="PQ15" s="197"/>
      <c r="PR15" s="197"/>
      <c r="PS15" s="197"/>
      <c r="PT15" s="197"/>
      <c r="PU15" s="197"/>
      <c r="PV15" s="197"/>
      <c r="PW15" s="197"/>
      <c r="PX15" s="197"/>
      <c r="PY15" s="197"/>
      <c r="PZ15" s="197"/>
      <c r="QA15" s="197"/>
      <c r="QB15" s="197"/>
      <c r="QC15" s="197"/>
      <c r="QD15" s="197"/>
      <c r="QE15" s="197"/>
      <c r="QF15" s="197"/>
      <c r="QG15" s="197"/>
      <c r="QH15" s="197"/>
      <c r="QI15" s="197"/>
      <c r="QJ15" s="197"/>
      <c r="QK15" s="197"/>
      <c r="QL15" s="197"/>
      <c r="QM15" s="197"/>
      <c r="QN15" s="197"/>
      <c r="QO15" s="197"/>
      <c r="QP15" s="197"/>
      <c r="QQ15" s="197"/>
      <c r="QR15" s="197"/>
      <c r="QS15" s="197"/>
      <c r="QT15" s="197"/>
      <c r="QU15" s="197"/>
      <c r="QV15" s="197"/>
      <c r="QW15" s="197"/>
      <c r="QX15" s="197"/>
      <c r="QY15" s="197"/>
      <c r="QZ15" s="197"/>
      <c r="RA15" s="197"/>
      <c r="RB15" s="197"/>
      <c r="RC15" s="197"/>
      <c r="RD15" s="197"/>
      <c r="RE15" s="197"/>
      <c r="RF15" s="197"/>
      <c r="RG15" s="197"/>
      <c r="RH15" s="197"/>
      <c r="RI15" s="197"/>
      <c r="RJ15" s="197"/>
      <c r="RK15" s="197"/>
      <c r="RL15" s="197"/>
      <c r="RM15" s="197"/>
      <c r="RN15" s="197"/>
      <c r="RO15" s="197"/>
      <c r="RP15" s="197"/>
      <c r="RQ15" s="197"/>
      <c r="RR15" s="197"/>
      <c r="RS15" s="197"/>
      <c r="RT15" s="197"/>
      <c r="RU15" s="197"/>
      <c r="RV15" s="197"/>
      <c r="RW15" s="197"/>
      <c r="RX15" s="197"/>
      <c r="RY15" s="197"/>
      <c r="RZ15" s="197"/>
      <c r="SA15" s="197"/>
      <c r="SB15" s="197"/>
      <c r="SC15" s="197"/>
      <c r="SD15" s="197"/>
      <c r="SE15" s="197"/>
      <c r="SF15" s="197"/>
      <c r="SG15" s="197"/>
      <c r="SH15" s="197"/>
      <c r="SI15" s="197"/>
      <c r="SJ15" s="197"/>
      <c r="SK15" s="197"/>
      <c r="SL15" s="197"/>
      <c r="SM15" s="197"/>
      <c r="SN15" s="197"/>
      <c r="SO15" s="197"/>
      <c r="SP15" s="197"/>
      <c r="SQ15" s="197"/>
      <c r="SR15" s="197"/>
      <c r="SS15" s="197"/>
      <c r="ST15" s="197"/>
      <c r="SU15" s="197"/>
      <c r="SV15" s="197"/>
      <c r="SW15" s="197"/>
      <c r="SX15" s="197"/>
      <c r="SY15" s="197"/>
      <c r="SZ15" s="197"/>
      <c r="TA15" s="197"/>
      <c r="TB15" s="197"/>
      <c r="TC15" s="197"/>
      <c r="TD15" s="197"/>
      <c r="TE15" s="197"/>
      <c r="TF15" s="197"/>
      <c r="TG15" s="197"/>
      <c r="TH15" s="197"/>
      <c r="TI15" s="197"/>
      <c r="TJ15" s="197"/>
      <c r="TK15" s="197"/>
      <c r="TL15" s="197"/>
      <c r="TM15" s="197"/>
      <c r="TN15" s="197"/>
      <c r="TO15" s="197"/>
      <c r="TP15" s="197"/>
      <c r="TQ15" s="197"/>
      <c r="TR15" s="197"/>
      <c r="TS15" s="197"/>
      <c r="TT15" s="197"/>
      <c r="TU15" s="197"/>
      <c r="TV15" s="197"/>
      <c r="TW15" s="197"/>
      <c r="TX15" s="197"/>
      <c r="TY15" s="197"/>
      <c r="TZ15" s="197"/>
      <c r="UA15" s="197"/>
      <c r="UB15" s="197"/>
      <c r="UC15" s="197"/>
      <c r="UD15" s="197"/>
      <c r="UE15" s="197"/>
      <c r="UF15" s="197"/>
      <c r="UG15" s="197"/>
      <c r="UH15" s="197"/>
      <c r="UI15" s="197"/>
      <c r="UJ15" s="197"/>
      <c r="UK15" s="197"/>
      <c r="UL15" s="197"/>
      <c r="UM15" s="197"/>
      <c r="UN15" s="197"/>
      <c r="UO15" s="197"/>
      <c r="UP15" s="197"/>
      <c r="UQ15" s="197"/>
      <c r="UR15" s="197"/>
      <c r="US15" s="197"/>
      <c r="UT15" s="197"/>
      <c r="UU15" s="197"/>
      <c r="UV15" s="197"/>
      <c r="UW15" s="197"/>
      <c r="UX15" s="197"/>
      <c r="UY15" s="197"/>
      <c r="UZ15" s="197"/>
      <c r="VA15" s="197"/>
      <c r="VB15" s="197"/>
      <c r="VC15" s="197"/>
      <c r="VD15" s="197"/>
      <c r="VE15" s="197"/>
      <c r="VF15" s="197"/>
      <c r="VG15" s="197"/>
      <c r="VH15" s="197"/>
      <c r="VI15" s="197"/>
      <c r="VJ15" s="197"/>
      <c r="VK15" s="197"/>
      <c r="VL15" s="197"/>
      <c r="VM15" s="197"/>
      <c r="VN15" s="197"/>
      <c r="VO15" s="197"/>
      <c r="VP15" s="197"/>
      <c r="VQ15" s="197"/>
      <c r="VR15" s="197"/>
      <c r="VS15" s="197"/>
      <c r="VT15" s="197"/>
      <c r="VU15" s="197"/>
      <c r="VV15" s="197"/>
      <c r="VW15" s="197"/>
      <c r="VX15" s="197"/>
      <c r="VY15" s="197"/>
      <c r="VZ15" s="197"/>
      <c r="WA15" s="197"/>
      <c r="WB15" s="197"/>
      <c r="WC15" s="197"/>
      <c r="WD15" s="197"/>
      <c r="WE15" s="197"/>
      <c r="WF15" s="197"/>
      <c r="WG15" s="197"/>
      <c r="WH15" s="197"/>
      <c r="WI15" s="197"/>
      <c r="WJ15" s="197"/>
      <c r="WK15" s="197"/>
      <c r="WL15" s="197"/>
      <c r="WM15" s="197"/>
      <c r="WN15" s="197"/>
      <c r="WO15" s="197"/>
      <c r="WP15" s="197"/>
      <c r="WQ15" s="197"/>
      <c r="WR15" s="197"/>
      <c r="WS15" s="197"/>
      <c r="WT15" s="197"/>
      <c r="WU15" s="197"/>
      <c r="WV15" s="197"/>
      <c r="WW15" s="197"/>
      <c r="WX15" s="197"/>
      <c r="WY15" s="197"/>
      <c r="WZ15" s="197"/>
      <c r="XA15" s="197"/>
      <c r="XB15" s="197"/>
      <c r="XC15" s="197"/>
      <c r="XD15" s="197"/>
      <c r="XE15" s="197"/>
      <c r="XF15" s="197"/>
      <c r="XG15" s="197"/>
      <c r="XH15" s="197"/>
      <c r="XI15" s="197"/>
      <c r="XJ15" s="197"/>
      <c r="XK15" s="197"/>
      <c r="XL15" s="197"/>
      <c r="XM15" s="197"/>
      <c r="XN15" s="197"/>
      <c r="XO15" s="197"/>
      <c r="XP15" s="197"/>
      <c r="XQ15" s="197"/>
      <c r="XR15" s="197"/>
      <c r="XS15" s="197"/>
      <c r="XT15" s="197"/>
      <c r="XU15" s="197"/>
      <c r="XV15" s="197"/>
      <c r="XW15" s="197"/>
      <c r="XX15" s="197"/>
      <c r="XY15" s="197"/>
      <c r="XZ15" s="197"/>
      <c r="YA15" s="197"/>
      <c r="YB15" s="197"/>
      <c r="YC15" s="197"/>
      <c r="YD15" s="197"/>
      <c r="YE15" s="197"/>
      <c r="YF15" s="197"/>
      <c r="YG15" s="197"/>
      <c r="YH15" s="197"/>
      <c r="YI15" s="197"/>
      <c r="YJ15" s="197"/>
      <c r="YK15" s="197"/>
      <c r="YL15" s="197"/>
      <c r="YM15" s="197"/>
      <c r="YN15" s="197"/>
      <c r="YO15" s="197"/>
      <c r="YP15" s="197"/>
      <c r="YQ15" s="197"/>
      <c r="YR15" s="197"/>
      <c r="YS15" s="197"/>
      <c r="YT15" s="197"/>
      <c r="YU15" s="197"/>
      <c r="YV15" s="197"/>
      <c r="YW15" s="197"/>
      <c r="YX15" s="197"/>
      <c r="YY15" s="197"/>
      <c r="YZ15" s="197"/>
      <c r="ZA15" s="197"/>
      <c r="ZB15" s="197"/>
      <c r="ZC15" s="197"/>
      <c r="ZD15" s="197"/>
      <c r="ZE15" s="197"/>
      <c r="ZF15" s="197"/>
      <c r="ZG15" s="197"/>
      <c r="ZH15" s="197"/>
      <c r="ZI15" s="197"/>
      <c r="ZJ15" s="197"/>
      <c r="ZK15" s="197"/>
      <c r="ZL15" s="197"/>
      <c r="ZM15" s="197"/>
      <c r="ZN15" s="197"/>
      <c r="ZO15" s="197"/>
      <c r="ZP15" s="197"/>
      <c r="ZQ15" s="197"/>
      <c r="ZR15" s="197"/>
      <c r="ZS15" s="197"/>
      <c r="ZT15" s="197"/>
      <c r="ZU15" s="197"/>
      <c r="ZV15" s="197"/>
      <c r="ZW15" s="197"/>
      <c r="ZX15" s="197"/>
      <c r="ZY15" s="197"/>
      <c r="ZZ15" s="197"/>
      <c r="AAA15" s="197"/>
      <c r="AAB15" s="197"/>
      <c r="AAC15" s="197"/>
      <c r="AAD15" s="197"/>
      <c r="AAE15" s="197"/>
      <c r="AAF15" s="197"/>
      <c r="AAG15" s="197"/>
      <c r="AAH15" s="197"/>
      <c r="AAI15" s="197"/>
      <c r="AAJ15" s="197"/>
      <c r="AAK15" s="197"/>
      <c r="AAL15" s="197"/>
      <c r="AAM15" s="197"/>
      <c r="AAN15" s="197"/>
      <c r="AAO15" s="197"/>
      <c r="AAP15" s="197"/>
      <c r="AAQ15" s="197"/>
      <c r="AAR15" s="197"/>
      <c r="AAS15" s="197"/>
      <c r="AAT15" s="197"/>
      <c r="AAU15" s="197"/>
      <c r="AAV15" s="197"/>
      <c r="AAW15" s="197"/>
      <c r="AAX15" s="197"/>
      <c r="AAY15" s="197"/>
      <c r="AAZ15" s="197"/>
      <c r="ABA15" s="197"/>
      <c r="ABB15" s="197"/>
      <c r="ABC15" s="197"/>
      <c r="ABD15" s="197"/>
      <c r="ABE15" s="197"/>
      <c r="ABF15" s="197"/>
      <c r="ABG15" s="197"/>
      <c r="ABH15" s="197"/>
      <c r="ABI15" s="197"/>
      <c r="ABJ15" s="197"/>
      <c r="ABK15" s="197"/>
      <c r="ABL15" s="197"/>
      <c r="ABM15" s="197"/>
      <c r="ABN15" s="197"/>
      <c r="ABO15" s="197"/>
      <c r="ABP15" s="197"/>
      <c r="ABQ15" s="197"/>
      <c r="ABR15" s="197"/>
      <c r="ABS15" s="197"/>
      <c r="ABT15" s="197"/>
      <c r="ABU15" s="197"/>
      <c r="ABV15" s="197"/>
      <c r="ABW15" s="197"/>
      <c r="ABX15" s="197"/>
      <c r="ABY15" s="197"/>
      <c r="ABZ15" s="197"/>
      <c r="ACA15" s="197"/>
      <c r="ACB15" s="197"/>
      <c r="ACC15" s="197"/>
      <c r="ACD15" s="197"/>
      <c r="ACE15" s="197"/>
      <c r="ACF15" s="197"/>
      <c r="ACG15" s="197"/>
      <c r="ACH15" s="197"/>
      <c r="ACI15" s="197"/>
      <c r="ACJ15" s="197"/>
      <c r="ACK15" s="197"/>
      <c r="ACL15" s="197"/>
      <c r="ACM15" s="197"/>
      <c r="ACN15" s="197"/>
      <c r="ACO15" s="197"/>
      <c r="ACP15" s="197"/>
      <c r="ACQ15" s="197"/>
      <c r="ACR15" s="197"/>
      <c r="ACS15" s="197"/>
      <c r="ACT15" s="197"/>
      <c r="ACU15" s="197"/>
      <c r="ACV15" s="197"/>
      <c r="ACW15" s="197"/>
      <c r="ACX15" s="197"/>
      <c r="ACY15" s="197"/>
      <c r="ACZ15" s="197"/>
      <c r="ADA15" s="197"/>
      <c r="ADB15" s="197"/>
      <c r="ADC15" s="197"/>
      <c r="ADD15" s="197"/>
      <c r="ADE15" s="197"/>
      <c r="ADF15" s="197"/>
      <c r="ADG15" s="197"/>
      <c r="ADH15" s="197"/>
      <c r="ADI15" s="197"/>
      <c r="ADJ15" s="197"/>
      <c r="ADK15" s="197"/>
      <c r="ADL15" s="197"/>
      <c r="ADM15" s="197"/>
      <c r="ADN15" s="197"/>
      <c r="ADO15" s="197"/>
      <c r="ADP15" s="197"/>
      <c r="ADQ15" s="197"/>
      <c r="ADR15" s="197"/>
      <c r="ADS15" s="197"/>
      <c r="ADT15" s="197"/>
      <c r="ADU15" s="197"/>
      <c r="ADV15" s="197"/>
      <c r="ADW15" s="197"/>
      <c r="ADX15" s="197"/>
      <c r="ADY15" s="197"/>
      <c r="ADZ15" s="197"/>
      <c r="AEA15" s="197"/>
      <c r="AEB15" s="197"/>
      <c r="AEC15" s="197"/>
      <c r="AED15" s="197"/>
      <c r="AEE15" s="197"/>
      <c r="AEF15" s="197"/>
      <c r="AEG15" s="197"/>
      <c r="AEH15" s="197"/>
      <c r="AEI15" s="197"/>
      <c r="AEJ15" s="197"/>
      <c r="AEK15" s="197"/>
      <c r="AEL15" s="197"/>
      <c r="AEM15" s="197"/>
      <c r="AEN15" s="197"/>
      <c r="AEO15" s="197"/>
      <c r="AEP15" s="197"/>
      <c r="AEQ15" s="197"/>
      <c r="AER15" s="197"/>
      <c r="AES15" s="197"/>
      <c r="AET15" s="197"/>
      <c r="AEU15" s="197"/>
      <c r="AEV15" s="197"/>
      <c r="AEW15" s="197"/>
      <c r="AEX15" s="197"/>
      <c r="AEY15" s="197"/>
      <c r="AEZ15" s="197"/>
      <c r="AFA15" s="197"/>
      <c r="AFB15" s="197"/>
      <c r="AFC15" s="197"/>
      <c r="AFD15" s="197"/>
      <c r="AFE15" s="197"/>
      <c r="AFF15" s="197"/>
      <c r="AFG15" s="197"/>
      <c r="AFH15" s="197"/>
      <c r="AFI15" s="197"/>
      <c r="AFJ15" s="197"/>
      <c r="AFK15" s="197"/>
      <c r="AFL15" s="197"/>
      <c r="AFM15" s="197"/>
      <c r="AFN15" s="197"/>
      <c r="AFO15" s="197"/>
      <c r="AFP15" s="197"/>
      <c r="AFQ15" s="197"/>
      <c r="AFR15" s="197"/>
      <c r="AFS15" s="197"/>
      <c r="AFT15" s="197"/>
      <c r="AFU15" s="197"/>
      <c r="AFV15" s="197"/>
      <c r="AFW15" s="197"/>
      <c r="AFX15" s="197"/>
      <c r="AFY15" s="197"/>
      <c r="AFZ15" s="197"/>
      <c r="AGA15" s="197"/>
      <c r="AGB15" s="197"/>
      <c r="AGC15" s="197"/>
      <c r="AGD15" s="197"/>
      <c r="AGE15" s="197"/>
      <c r="AGF15" s="197"/>
      <c r="AGG15" s="197"/>
      <c r="AGH15" s="197"/>
      <c r="AGI15" s="197"/>
      <c r="AGJ15" s="197"/>
      <c r="AGK15" s="197"/>
      <c r="AGL15" s="197"/>
      <c r="AGM15" s="197"/>
      <c r="AGN15" s="197"/>
      <c r="AGO15" s="197"/>
      <c r="AGP15" s="197"/>
      <c r="AGQ15" s="197"/>
      <c r="AGR15" s="197"/>
      <c r="AGS15" s="197"/>
      <c r="AGT15" s="197"/>
      <c r="AGU15" s="197"/>
      <c r="AGV15" s="197"/>
      <c r="AGW15" s="197"/>
      <c r="AGX15" s="197"/>
      <c r="AGY15" s="197"/>
      <c r="AGZ15" s="197"/>
      <c r="AHA15" s="197"/>
      <c r="AHB15" s="197"/>
      <c r="AHC15" s="197"/>
      <c r="AHD15" s="197"/>
      <c r="AHE15" s="197"/>
      <c r="AHF15" s="197"/>
      <c r="AHG15" s="197"/>
      <c r="AHH15" s="197"/>
      <c r="AHI15" s="197"/>
      <c r="AHJ15" s="197"/>
      <c r="AHK15" s="197"/>
      <c r="AHL15" s="197"/>
      <c r="AHM15" s="197"/>
      <c r="AHN15" s="197"/>
      <c r="AHO15" s="197"/>
      <c r="AHP15" s="197"/>
      <c r="AHQ15" s="197"/>
      <c r="AHR15" s="197"/>
      <c r="AHS15" s="197"/>
      <c r="AHT15" s="197"/>
      <c r="AHU15" s="197"/>
      <c r="AHV15" s="197"/>
      <c r="AHW15" s="197"/>
      <c r="AHX15" s="197"/>
      <c r="AHY15" s="197"/>
      <c r="AHZ15" s="197"/>
      <c r="AIA15" s="197"/>
      <c r="AIB15" s="197"/>
      <c r="AIC15" s="197"/>
      <c r="AID15" s="197"/>
      <c r="AIE15" s="197"/>
      <c r="AIF15" s="197"/>
      <c r="AIG15" s="197"/>
      <c r="AIH15" s="197"/>
      <c r="AII15" s="197"/>
      <c r="AIJ15" s="197"/>
      <c r="AIK15" s="197"/>
      <c r="AIL15" s="197"/>
      <c r="AIM15" s="197"/>
      <c r="AIN15" s="197"/>
      <c r="AIO15" s="197"/>
      <c r="AIP15" s="197"/>
      <c r="AIQ15" s="197"/>
      <c r="AIR15" s="197"/>
      <c r="AIS15" s="197"/>
      <c r="AIT15" s="197"/>
      <c r="AIU15" s="197"/>
      <c r="AIV15" s="197"/>
      <c r="AIW15" s="197"/>
      <c r="AIX15" s="197"/>
      <c r="AIY15" s="197"/>
      <c r="AIZ15" s="197"/>
      <c r="AJA15" s="197"/>
      <c r="AJB15" s="197"/>
      <c r="AJC15" s="197"/>
      <c r="AJD15" s="197"/>
      <c r="AJE15" s="197"/>
      <c r="AJF15" s="197"/>
      <c r="AJG15" s="197"/>
      <c r="AJH15" s="197"/>
      <c r="AJI15" s="197"/>
      <c r="AJJ15" s="197"/>
      <c r="AJK15" s="197"/>
      <c r="AJL15" s="197"/>
      <c r="AJM15" s="197"/>
      <c r="AJN15" s="197"/>
      <c r="AJO15" s="197"/>
      <c r="AJP15" s="197"/>
      <c r="AJQ15" s="197"/>
      <c r="AJR15" s="197"/>
      <c r="AJS15" s="197"/>
      <c r="AJT15" s="197"/>
      <c r="AJU15" s="197"/>
      <c r="AJV15" s="197"/>
      <c r="AJW15" s="197"/>
      <c r="AJX15" s="197"/>
      <c r="AJY15" s="197"/>
      <c r="AJZ15" s="197"/>
      <c r="AKA15" s="197"/>
      <c r="AKB15" s="197"/>
      <c r="AKC15" s="197"/>
      <c r="AKD15" s="197"/>
      <c r="AKE15" s="197"/>
      <c r="AKF15" s="197"/>
      <c r="AKG15" s="197"/>
      <c r="AKH15" s="197"/>
      <c r="AKI15" s="197"/>
      <c r="AKJ15" s="197"/>
      <c r="AKK15" s="197"/>
      <c r="AKL15" s="197"/>
      <c r="AKM15" s="197"/>
      <c r="AKN15" s="197"/>
      <c r="AKO15" s="197"/>
      <c r="AKP15" s="197"/>
      <c r="AKQ15" s="197"/>
      <c r="AKR15" s="197"/>
      <c r="AKS15" s="197"/>
      <c r="AKT15" s="197"/>
      <c r="AKU15" s="197"/>
      <c r="AKV15" s="197"/>
      <c r="AKW15" s="197"/>
      <c r="AKX15" s="197"/>
      <c r="AKY15" s="197"/>
      <c r="AKZ15" s="197"/>
      <c r="ALA15" s="197"/>
      <c r="ALB15" s="197"/>
      <c r="ALC15" s="197"/>
      <c r="ALD15" s="197"/>
      <c r="ALE15" s="197"/>
      <c r="ALF15" s="197"/>
      <c r="ALG15" s="197"/>
      <c r="ALH15" s="197"/>
      <c r="ALI15" s="197"/>
      <c r="ALJ15" s="197"/>
      <c r="ALK15" s="197"/>
      <c r="ALL15" s="197"/>
      <c r="ALM15" s="197"/>
      <c r="ALN15" s="197"/>
      <c r="ALO15" s="197"/>
      <c r="ALP15" s="197"/>
      <c r="ALQ15" s="197"/>
      <c r="ALR15" s="197"/>
      <c r="ALS15" s="197"/>
      <c r="ALT15" s="197"/>
      <c r="ALU15" s="197"/>
      <c r="ALV15" s="197"/>
      <c r="ALW15" s="197"/>
      <c r="ALX15" s="197"/>
      <c r="ALY15" s="197"/>
      <c r="ALZ15" s="197"/>
      <c r="AMA15" s="197"/>
      <c r="AMB15" s="197"/>
      <c r="AMC15" s="197"/>
      <c r="AMD15" s="197"/>
      <c r="AME15" s="197"/>
      <c r="AMF15" s="197"/>
      <c r="AMG15" s="197"/>
      <c r="AMH15" s="197"/>
      <c r="AMI15" s="197"/>
      <c r="AMJ15" s="197"/>
      <c r="AMK15" s="197"/>
    </row>
    <row r="16" spans="1:1025" ht="51">
      <c r="A16" s="478" t="s">
        <v>559</v>
      </c>
      <c r="B16" s="479" t="s">
        <v>3413</v>
      </c>
      <c r="C16" s="479" t="s">
        <v>3420</v>
      </c>
      <c r="D16" s="479" t="s">
        <v>2290</v>
      </c>
      <c r="E16" s="479"/>
      <c r="F16" s="479"/>
      <c r="G16" s="500" t="s">
        <v>2419</v>
      </c>
      <c r="H16" s="506"/>
      <c r="I16" s="486"/>
      <c r="J16" s="486"/>
      <c r="K16" s="486"/>
      <c r="L16" s="486"/>
      <c r="M16" s="486"/>
    </row>
    <row r="17" spans="1:17">
      <c r="A17" s="114" t="s">
        <v>560</v>
      </c>
      <c r="B17" s="103" t="s">
        <v>466</v>
      </c>
      <c r="C17" s="103" t="s">
        <v>268</v>
      </c>
      <c r="D17"/>
      <c r="E17" s="103" t="s">
        <v>2281</v>
      </c>
      <c r="F17" s="103"/>
      <c r="G17" s="121"/>
      <c r="H17" s="231"/>
      <c r="I17" s="171"/>
      <c r="J17" s="171"/>
      <c r="K17" s="171"/>
      <c r="L17" s="171"/>
      <c r="M17" s="171"/>
    </row>
    <row r="18" spans="1:17" ht="38.25">
      <c r="A18" s="478" t="s">
        <v>561</v>
      </c>
      <c r="B18" s="479" t="s">
        <v>2420</v>
      </c>
      <c r="C18" s="479" t="s">
        <v>2421</v>
      </c>
      <c r="D18" s="479"/>
      <c r="E18" s="479" t="s">
        <v>2294</v>
      </c>
      <c r="F18" s="479" t="s">
        <v>2295</v>
      </c>
      <c r="G18" s="500" t="s">
        <v>2296</v>
      </c>
      <c r="H18" s="506"/>
      <c r="I18" s="486"/>
      <c r="J18" s="486"/>
      <c r="K18" s="486"/>
      <c r="L18" s="486"/>
      <c r="M18" s="486"/>
    </row>
    <row r="19" spans="1:17" ht="12.75" customHeight="1">
      <c r="A19" s="114" t="s">
        <v>562</v>
      </c>
      <c r="B19" s="103" t="s">
        <v>475</v>
      </c>
      <c r="C19" s="103" t="s">
        <v>476</v>
      </c>
      <c r="D19" s="103"/>
      <c r="E19" s="103"/>
      <c r="F19" s="103"/>
      <c r="G19" s="781" t="s">
        <v>2422</v>
      </c>
      <c r="H19" s="231"/>
      <c r="I19" s="171"/>
      <c r="J19" s="171"/>
      <c r="K19" s="171"/>
      <c r="L19" s="171"/>
      <c r="M19" s="171"/>
    </row>
    <row r="20" spans="1:17">
      <c r="A20" s="114" t="s">
        <v>563</v>
      </c>
      <c r="B20" s="103" t="s">
        <v>478</v>
      </c>
      <c r="C20" s="103" t="s">
        <v>479</v>
      </c>
      <c r="D20" s="103"/>
      <c r="E20" s="103"/>
      <c r="F20" s="103"/>
      <c r="G20" s="781"/>
      <c r="H20" s="231"/>
      <c r="I20" s="171"/>
      <c r="J20" s="171"/>
      <c r="K20" s="171"/>
      <c r="L20" s="171"/>
      <c r="M20" s="171"/>
    </row>
    <row r="21" spans="1:17">
      <c r="A21" s="114" t="s">
        <v>564</v>
      </c>
      <c r="B21" s="103" t="s">
        <v>2298</v>
      </c>
      <c r="C21" s="103" t="s">
        <v>481</v>
      </c>
      <c r="D21" s="103"/>
      <c r="E21" s="103"/>
      <c r="F21" s="103"/>
      <c r="G21" s="781"/>
      <c r="H21" s="231"/>
      <c r="I21" s="171"/>
      <c r="J21" s="171"/>
      <c r="K21" s="171"/>
      <c r="L21" s="171"/>
      <c r="M21" s="171"/>
    </row>
    <row r="22" spans="1:17">
      <c r="A22" s="114" t="s">
        <v>565</v>
      </c>
      <c r="B22" s="103" t="s">
        <v>483</v>
      </c>
      <c r="C22" s="103" t="s">
        <v>484</v>
      </c>
      <c r="D22" s="103"/>
      <c r="E22" s="103"/>
      <c r="F22" s="103"/>
      <c r="G22" s="781"/>
      <c r="H22" s="231"/>
      <c r="I22" s="171"/>
      <c r="J22" s="171"/>
      <c r="K22" s="171"/>
      <c r="L22" s="171"/>
      <c r="M22" s="171"/>
    </row>
    <row r="23" spans="1:17" ht="76.5">
      <c r="A23" s="114" t="s">
        <v>566</v>
      </c>
      <c r="B23" s="103" t="s">
        <v>2299</v>
      </c>
      <c r="C23" s="97" t="s">
        <v>486</v>
      </c>
      <c r="D23" s="103"/>
      <c r="E23" s="103" t="s">
        <v>2300</v>
      </c>
      <c r="F23" s="103" t="s">
        <v>2301</v>
      </c>
      <c r="G23" s="121" t="s">
        <v>2423</v>
      </c>
      <c r="H23" s="231"/>
      <c r="I23" s="171"/>
      <c r="J23" s="171"/>
      <c r="K23" s="171"/>
      <c r="L23" s="171"/>
      <c r="M23" s="171"/>
    </row>
    <row r="24" spans="1:17" ht="63.75">
      <c r="A24" s="478" t="s">
        <v>567</v>
      </c>
      <c r="B24" s="479" t="s">
        <v>3414</v>
      </c>
      <c r="C24" s="479" t="s">
        <v>3421</v>
      </c>
      <c r="D24" s="479" t="s">
        <v>2290</v>
      </c>
      <c r="E24" s="479"/>
      <c r="F24" s="479"/>
      <c r="G24" s="500" t="s">
        <v>2424</v>
      </c>
      <c r="H24" s="506"/>
      <c r="I24" s="486"/>
      <c r="J24" s="486"/>
      <c r="K24" s="486"/>
      <c r="L24" s="486"/>
      <c r="M24" s="486"/>
    </row>
    <row r="25" spans="1:17">
      <c r="A25" s="114" t="s">
        <v>568</v>
      </c>
      <c r="B25" s="103" t="s">
        <v>466</v>
      </c>
      <c r="C25" s="103" t="s">
        <v>268</v>
      </c>
      <c r="D25" s="103" t="s">
        <v>2281</v>
      </c>
      <c r="E25" s="103"/>
      <c r="F25" s="103"/>
      <c r="G25" s="121"/>
      <c r="H25" s="231"/>
      <c r="I25" s="171"/>
      <c r="J25" s="171"/>
      <c r="K25" s="171"/>
      <c r="L25" s="171"/>
      <c r="M25" s="171"/>
    </row>
    <row r="26" spans="1:17" ht="38.25">
      <c r="A26" s="478" t="s">
        <v>569</v>
      </c>
      <c r="B26" s="479" t="s">
        <v>2420</v>
      </c>
      <c r="C26" s="479" t="s">
        <v>2421</v>
      </c>
      <c r="D26" s="479"/>
      <c r="E26" s="479" t="s">
        <v>2294</v>
      </c>
      <c r="F26" s="479" t="s">
        <v>2295</v>
      </c>
      <c r="G26" s="500" t="s">
        <v>2296</v>
      </c>
      <c r="H26" s="506"/>
      <c r="I26" s="486"/>
      <c r="J26" s="486"/>
      <c r="K26" s="486"/>
      <c r="L26" s="486"/>
      <c r="M26" s="486"/>
    </row>
    <row r="27" spans="1:17" ht="12.75" customHeight="1">
      <c r="A27" s="114" t="s">
        <v>570</v>
      </c>
      <c r="B27" s="103" t="s">
        <v>475</v>
      </c>
      <c r="C27" s="103" t="s">
        <v>476</v>
      </c>
      <c r="D27" s="103"/>
      <c r="E27" s="103"/>
      <c r="F27" s="103"/>
      <c r="G27" s="781" t="s">
        <v>2296</v>
      </c>
      <c r="H27" s="231"/>
      <c r="I27" s="171"/>
      <c r="J27" s="171"/>
      <c r="K27" s="171"/>
      <c r="L27" s="171"/>
      <c r="M27" s="171"/>
    </row>
    <row r="28" spans="1:17">
      <c r="A28" s="114" t="s">
        <v>571</v>
      </c>
      <c r="B28" s="103" t="s">
        <v>478</v>
      </c>
      <c r="C28" s="103" t="s">
        <v>479</v>
      </c>
      <c r="D28" s="103"/>
      <c r="E28" s="103"/>
      <c r="F28" s="103"/>
      <c r="G28" s="781"/>
      <c r="H28" s="231"/>
      <c r="I28" s="171"/>
      <c r="J28" s="171"/>
      <c r="K28" s="171"/>
      <c r="L28" s="171"/>
      <c r="M28" s="171"/>
    </row>
    <row r="29" spans="1:17">
      <c r="A29" s="114" t="s">
        <v>572</v>
      </c>
      <c r="B29" s="103" t="s">
        <v>2298</v>
      </c>
      <c r="C29" s="103" t="s">
        <v>481</v>
      </c>
      <c r="D29" s="103"/>
      <c r="E29" s="103"/>
      <c r="F29" s="103"/>
      <c r="G29" s="781"/>
      <c r="H29" s="231"/>
      <c r="I29" s="171"/>
      <c r="J29" s="171"/>
      <c r="K29" s="171"/>
      <c r="L29" s="171"/>
      <c r="M29" s="171"/>
    </row>
    <row r="30" spans="1:17">
      <c r="A30" s="114" t="s">
        <v>573</v>
      </c>
      <c r="B30" s="103" t="s">
        <v>483</v>
      </c>
      <c r="C30" s="103" t="s">
        <v>484</v>
      </c>
      <c r="D30" s="103"/>
      <c r="E30" s="103"/>
      <c r="F30" s="103"/>
      <c r="G30" s="781"/>
      <c r="H30" s="231"/>
      <c r="I30" s="171"/>
      <c r="J30" s="171"/>
      <c r="K30" s="171"/>
      <c r="L30" s="171"/>
      <c r="M30" s="171"/>
    </row>
    <row r="31" spans="1:17" ht="140.25">
      <c r="A31" s="448" t="s">
        <v>574</v>
      </c>
      <c r="B31" s="449" t="s">
        <v>2425</v>
      </c>
      <c r="C31" s="449" t="s">
        <v>2426</v>
      </c>
      <c r="D31" s="449"/>
      <c r="E31" s="449" t="s">
        <v>2307</v>
      </c>
      <c r="F31" s="449" t="s">
        <v>2308</v>
      </c>
      <c r="G31" s="449"/>
      <c r="H31" s="449"/>
      <c r="I31" s="449"/>
      <c r="J31" s="449"/>
      <c r="K31" s="449"/>
      <c r="L31" s="449"/>
      <c r="M31" s="456"/>
      <c r="N31" s="450" t="s">
        <v>3077</v>
      </c>
      <c r="O31" s="233"/>
      <c r="P31" s="233"/>
      <c r="Q31" s="234"/>
    </row>
    <row r="32" spans="1:17" ht="63.75">
      <c r="A32" s="478" t="s">
        <v>575</v>
      </c>
      <c r="B32" s="479" t="s">
        <v>3415</v>
      </c>
      <c r="C32" s="479" t="s">
        <v>3422</v>
      </c>
      <c r="D32" s="479" t="s">
        <v>897</v>
      </c>
      <c r="E32" s="479"/>
      <c r="F32" s="479"/>
      <c r="G32" s="500"/>
      <c r="H32" s="506"/>
      <c r="I32" s="486"/>
      <c r="J32" s="486"/>
      <c r="K32" s="486"/>
      <c r="L32" s="486"/>
      <c r="M32" s="486"/>
    </row>
    <row r="33" spans="1:13" ht="12.75" customHeight="1">
      <c r="A33" s="478" t="s">
        <v>576</v>
      </c>
      <c r="B33" s="479" t="s">
        <v>2427</v>
      </c>
      <c r="C33" s="479" t="s">
        <v>2428</v>
      </c>
      <c r="D33" s="479" t="s">
        <v>2290</v>
      </c>
      <c r="E33" s="479"/>
      <c r="F33" s="479"/>
      <c r="G33" s="500" t="s">
        <v>2429</v>
      </c>
      <c r="H33" s="506"/>
      <c r="I33" s="486"/>
      <c r="J33" s="486"/>
      <c r="K33" s="486"/>
      <c r="L33" s="486"/>
      <c r="M33" s="486"/>
    </row>
    <row r="34" spans="1:13" ht="15" customHeight="1">
      <c r="A34" s="114" t="s">
        <v>577</v>
      </c>
      <c r="B34" s="103" t="s">
        <v>466</v>
      </c>
      <c r="C34" s="103" t="s">
        <v>268</v>
      </c>
      <c r="D34"/>
      <c r="E34" s="103" t="s">
        <v>2281</v>
      </c>
      <c r="F34" s="103"/>
      <c r="G34" s="121"/>
      <c r="H34" s="231"/>
      <c r="I34" s="171"/>
      <c r="J34" s="171"/>
      <c r="K34" s="171"/>
      <c r="L34" s="171"/>
      <c r="M34" s="171"/>
    </row>
    <row r="35" spans="1:13" ht="38.25">
      <c r="A35" s="478" t="s">
        <v>578</v>
      </c>
      <c r="B35" s="479" t="s">
        <v>2420</v>
      </c>
      <c r="C35" s="479" t="s">
        <v>2421</v>
      </c>
      <c r="D35" s="479"/>
      <c r="E35" s="479" t="s">
        <v>2294</v>
      </c>
      <c r="F35" s="479" t="s">
        <v>2295</v>
      </c>
      <c r="G35" s="500" t="s">
        <v>2296</v>
      </c>
      <c r="H35" s="506"/>
      <c r="I35" s="486"/>
      <c r="J35" s="486"/>
      <c r="K35" s="486"/>
      <c r="L35" s="486"/>
      <c r="M35" s="486"/>
    </row>
    <row r="36" spans="1:13">
      <c r="A36" s="114" t="s">
        <v>579</v>
      </c>
      <c r="B36" s="103" t="s">
        <v>475</v>
      </c>
      <c r="C36" s="103" t="s">
        <v>476</v>
      </c>
      <c r="D36" s="103"/>
      <c r="E36" s="103"/>
      <c r="F36" s="103"/>
      <c r="G36" s="781" t="s">
        <v>2430</v>
      </c>
      <c r="H36" s="231"/>
      <c r="I36" s="171"/>
      <c r="J36" s="171"/>
      <c r="K36" s="171"/>
      <c r="L36" s="171"/>
      <c r="M36" s="171"/>
    </row>
    <row r="37" spans="1:13">
      <c r="A37" s="114" t="s">
        <v>580</v>
      </c>
      <c r="B37" s="103" t="s">
        <v>478</v>
      </c>
      <c r="C37" s="103" t="s">
        <v>479</v>
      </c>
      <c r="D37" s="103"/>
      <c r="E37" s="103"/>
      <c r="F37" s="103"/>
      <c r="G37" s="781"/>
      <c r="H37" s="231"/>
      <c r="I37" s="171"/>
      <c r="J37" s="171"/>
      <c r="K37" s="171"/>
      <c r="L37" s="171"/>
      <c r="M37" s="171"/>
    </row>
    <row r="38" spans="1:13">
      <c r="A38" s="114" t="s">
        <v>581</v>
      </c>
      <c r="B38" s="103" t="s">
        <v>2298</v>
      </c>
      <c r="C38" s="103" t="s">
        <v>481</v>
      </c>
      <c r="D38" s="103"/>
      <c r="E38" s="103"/>
      <c r="F38" s="103"/>
      <c r="G38" s="781"/>
      <c r="H38" s="231"/>
      <c r="I38" s="171"/>
      <c r="J38" s="171"/>
      <c r="K38" s="171"/>
      <c r="L38" s="171"/>
      <c r="M38" s="171"/>
    </row>
    <row r="39" spans="1:13">
      <c r="A39" s="114" t="s">
        <v>582</v>
      </c>
      <c r="B39" s="103" t="s">
        <v>483</v>
      </c>
      <c r="C39" s="103" t="s">
        <v>484</v>
      </c>
      <c r="D39" s="103"/>
      <c r="E39" s="103"/>
      <c r="F39" s="103"/>
      <c r="G39" s="781"/>
      <c r="H39" s="231"/>
      <c r="I39" s="171"/>
      <c r="J39" s="171"/>
      <c r="K39" s="171"/>
      <c r="L39" s="171"/>
      <c r="M39" s="171"/>
    </row>
    <row r="40" spans="1:13" ht="12.75" customHeight="1">
      <c r="A40" s="478" t="s">
        <v>583</v>
      </c>
      <c r="B40" s="479" t="s">
        <v>2431</v>
      </c>
      <c r="C40" s="479" t="s">
        <v>2432</v>
      </c>
      <c r="D40" s="479" t="s">
        <v>2290</v>
      </c>
      <c r="E40" s="479"/>
      <c r="F40" s="479"/>
      <c r="G40" s="500" t="s">
        <v>2433</v>
      </c>
      <c r="H40" s="506"/>
      <c r="I40" s="486"/>
      <c r="J40" s="486"/>
      <c r="K40" s="486"/>
      <c r="L40" s="486"/>
      <c r="M40" s="486"/>
    </row>
    <row r="41" spans="1:13" ht="15" customHeight="1">
      <c r="A41" s="114" t="s">
        <v>584</v>
      </c>
      <c r="B41" s="103" t="s">
        <v>466</v>
      </c>
      <c r="C41" s="103" t="s">
        <v>268</v>
      </c>
      <c r="D41"/>
      <c r="E41" s="103" t="s">
        <v>2281</v>
      </c>
      <c r="F41" s="103"/>
      <c r="G41" s="121"/>
      <c r="H41" s="231"/>
      <c r="I41" s="171"/>
      <c r="J41" s="171"/>
      <c r="K41" s="171"/>
      <c r="L41" s="171"/>
      <c r="M41" s="171"/>
    </row>
    <row r="42" spans="1:13" ht="38.25">
      <c r="A42" s="478" t="s">
        <v>585</v>
      </c>
      <c r="B42" s="479" t="s">
        <v>2420</v>
      </c>
      <c r="C42" s="479" t="s">
        <v>2421</v>
      </c>
      <c r="D42" s="479"/>
      <c r="E42" s="479" t="s">
        <v>2294</v>
      </c>
      <c r="F42" s="479" t="s">
        <v>2295</v>
      </c>
      <c r="G42" s="500" t="s">
        <v>2296</v>
      </c>
      <c r="H42" s="506"/>
      <c r="I42" s="486"/>
      <c r="J42" s="486"/>
      <c r="K42" s="486"/>
      <c r="L42" s="486"/>
      <c r="M42" s="486"/>
    </row>
    <row r="43" spans="1:13">
      <c r="A43" s="114" t="s">
        <v>586</v>
      </c>
      <c r="B43" s="103" t="s">
        <v>475</v>
      </c>
      <c r="C43" s="103" t="s">
        <v>476</v>
      </c>
      <c r="D43" s="103"/>
      <c r="E43" s="103"/>
      <c r="F43" s="103"/>
      <c r="G43" s="781" t="s">
        <v>2434</v>
      </c>
      <c r="H43" s="231"/>
      <c r="I43" s="171"/>
      <c r="J43" s="171"/>
      <c r="K43" s="171"/>
      <c r="L43" s="171"/>
      <c r="M43" s="171"/>
    </row>
    <row r="44" spans="1:13" ht="57.75" customHeight="1">
      <c r="A44" s="114" t="s">
        <v>587</v>
      </c>
      <c r="B44" s="103" t="s">
        <v>478</v>
      </c>
      <c r="C44" s="103" t="s">
        <v>479</v>
      </c>
      <c r="D44" s="103"/>
      <c r="E44" s="103"/>
      <c r="F44" s="103"/>
      <c r="G44" s="781"/>
      <c r="H44" s="231"/>
      <c r="I44" s="171"/>
      <c r="J44" s="171"/>
      <c r="K44" s="171"/>
      <c r="L44" s="171"/>
      <c r="M44" s="171"/>
    </row>
    <row r="45" spans="1:13" ht="132" customHeight="1">
      <c r="A45" s="114" t="s">
        <v>588</v>
      </c>
      <c r="B45" s="103" t="s">
        <v>2298</v>
      </c>
      <c r="C45" s="103" t="s">
        <v>481</v>
      </c>
      <c r="D45" s="103"/>
      <c r="E45" s="103"/>
      <c r="F45" s="103"/>
      <c r="G45" s="781"/>
      <c r="H45" s="231"/>
      <c r="I45" s="171"/>
      <c r="J45" s="171"/>
      <c r="K45" s="171"/>
      <c r="L45" s="171"/>
      <c r="M45" s="171"/>
    </row>
    <row r="46" spans="1:13" ht="66.75" customHeight="1">
      <c r="A46" s="114" t="s">
        <v>589</v>
      </c>
      <c r="B46" s="103" t="s">
        <v>483</v>
      </c>
      <c r="C46" s="103" t="s">
        <v>484</v>
      </c>
      <c r="D46" s="103"/>
      <c r="E46" s="103"/>
      <c r="F46" s="103"/>
      <c r="G46" s="781"/>
      <c r="H46" s="231"/>
      <c r="I46" s="171"/>
      <c r="J46" s="171"/>
      <c r="K46" s="171"/>
      <c r="L46" s="171"/>
      <c r="M46" s="171"/>
    </row>
    <row r="47" spans="1:13" ht="62.25" customHeight="1">
      <c r="A47" s="558" t="s">
        <v>590</v>
      </c>
      <c r="B47" s="557" t="s">
        <v>2317</v>
      </c>
      <c r="C47" s="557" t="s">
        <v>2318</v>
      </c>
      <c r="D47" s="557" t="s">
        <v>3289</v>
      </c>
      <c r="E47" s="557" t="s">
        <v>3288</v>
      </c>
      <c r="F47" s="557"/>
      <c r="G47" s="557" t="s">
        <v>2319</v>
      </c>
      <c r="H47" s="557"/>
      <c r="I47" s="557"/>
      <c r="J47" s="557"/>
      <c r="K47" s="557"/>
      <c r="L47" s="557"/>
      <c r="M47" s="557"/>
    </row>
    <row r="48" spans="1:13" ht="62.25" customHeight="1">
      <c r="A48" s="760" t="s">
        <v>2435</v>
      </c>
      <c r="B48" s="760"/>
      <c r="C48" s="760"/>
      <c r="D48" s="760"/>
      <c r="E48" s="760"/>
      <c r="F48" s="760"/>
      <c r="G48" s="760"/>
      <c r="H48" s="760"/>
      <c r="I48" s="760"/>
      <c r="J48" s="760"/>
      <c r="K48" s="760"/>
      <c r="L48" s="760"/>
      <c r="M48" s="760"/>
    </row>
    <row r="49" spans="1:13" ht="62.25" customHeight="1">
      <c r="A49" s="762" t="s">
        <v>3423</v>
      </c>
      <c r="B49" s="762"/>
      <c r="C49" s="762"/>
      <c r="D49" s="762" t="s">
        <v>3424</v>
      </c>
      <c r="E49" s="762"/>
      <c r="F49" s="762"/>
      <c r="G49" s="762"/>
      <c r="H49" s="779"/>
      <c r="I49" s="779"/>
      <c r="J49" s="779"/>
      <c r="K49" s="779"/>
      <c r="L49" s="779"/>
      <c r="M49" s="779"/>
    </row>
    <row r="50" spans="1:13" ht="51">
      <c r="A50" s="478" t="s">
        <v>591</v>
      </c>
      <c r="B50" s="479" t="s">
        <v>3416</v>
      </c>
      <c r="C50" s="479" t="s">
        <v>3425</v>
      </c>
      <c r="D50" s="479"/>
      <c r="E50" s="776"/>
      <c r="F50" s="776"/>
      <c r="G50" s="776"/>
      <c r="H50" s="486"/>
      <c r="I50" s="486"/>
      <c r="J50" s="486"/>
      <c r="K50" s="486"/>
      <c r="L50" s="486"/>
      <c r="M50" s="486"/>
    </row>
    <row r="51" spans="1:13" ht="12.75" customHeight="1">
      <c r="A51" s="478" t="s">
        <v>592</v>
      </c>
      <c r="B51" s="479" t="s">
        <v>2436</v>
      </c>
      <c r="C51" s="479" t="s">
        <v>2437</v>
      </c>
      <c r="D51" s="479" t="s">
        <v>2290</v>
      </c>
      <c r="E51" s="479"/>
      <c r="F51" s="479"/>
      <c r="G51" s="500" t="s">
        <v>2438</v>
      </c>
      <c r="H51" s="486"/>
      <c r="I51" s="486"/>
      <c r="J51" s="486"/>
      <c r="K51" s="486"/>
      <c r="L51" s="486"/>
      <c r="M51" s="486"/>
    </row>
    <row r="52" spans="1:13" ht="15" customHeight="1">
      <c r="A52" s="114" t="s">
        <v>593</v>
      </c>
      <c r="B52" s="103" t="s">
        <v>466</v>
      </c>
      <c r="C52" s="103" t="s">
        <v>268</v>
      </c>
      <c r="D52"/>
      <c r="E52" s="103" t="s">
        <v>2281</v>
      </c>
      <c r="F52" s="103"/>
      <c r="G52" s="121"/>
      <c r="H52" s="171"/>
      <c r="I52" s="171"/>
      <c r="J52" s="171"/>
      <c r="K52" s="171"/>
      <c r="L52" s="171"/>
      <c r="M52" s="171"/>
    </row>
    <row r="53" spans="1:13" ht="38.25">
      <c r="A53" s="114" t="s">
        <v>594</v>
      </c>
      <c r="B53" s="103" t="s">
        <v>515</v>
      </c>
      <c r="C53" s="103" t="s">
        <v>2421</v>
      </c>
      <c r="D53" s="103"/>
      <c r="E53" s="103" t="s">
        <v>2294</v>
      </c>
      <c r="F53" s="103" t="s">
        <v>2295</v>
      </c>
      <c r="G53" s="121" t="s">
        <v>2296</v>
      </c>
      <c r="H53" s="171"/>
      <c r="I53" s="171"/>
      <c r="J53" s="171"/>
      <c r="K53" s="171"/>
      <c r="L53" s="171"/>
      <c r="M53" s="171"/>
    </row>
    <row r="54" spans="1:13">
      <c r="A54" s="114" t="s">
        <v>595</v>
      </c>
      <c r="B54" s="103" t="s">
        <v>475</v>
      </c>
      <c r="C54" s="103" t="s">
        <v>476</v>
      </c>
      <c r="D54" s="103"/>
      <c r="E54" s="103"/>
      <c r="F54" s="103"/>
      <c r="G54" s="777" t="s">
        <v>2439</v>
      </c>
      <c r="H54" s="171"/>
      <c r="I54" s="171"/>
      <c r="J54" s="171"/>
      <c r="K54" s="171"/>
      <c r="L54" s="171"/>
      <c r="M54" s="171"/>
    </row>
    <row r="55" spans="1:13">
      <c r="A55" s="114" t="s">
        <v>596</v>
      </c>
      <c r="B55" s="103" t="s">
        <v>478</v>
      </c>
      <c r="C55" s="103" t="s">
        <v>479</v>
      </c>
      <c r="D55" s="103"/>
      <c r="E55" s="103"/>
      <c r="F55" s="103"/>
      <c r="G55" s="777"/>
      <c r="H55" s="171"/>
      <c r="I55" s="171"/>
      <c r="J55" s="171"/>
      <c r="K55" s="171"/>
      <c r="L55" s="171"/>
      <c r="M55" s="171"/>
    </row>
    <row r="56" spans="1:13">
      <c r="A56" s="114" t="s">
        <v>597</v>
      </c>
      <c r="B56" s="103" t="s">
        <v>2298</v>
      </c>
      <c r="C56" s="103" t="s">
        <v>481</v>
      </c>
      <c r="D56" s="103"/>
      <c r="E56" s="103"/>
      <c r="F56" s="103"/>
      <c r="G56" s="777"/>
      <c r="H56" s="171"/>
      <c r="I56" s="171"/>
      <c r="J56" s="171"/>
      <c r="K56" s="171"/>
      <c r="L56" s="171"/>
      <c r="M56" s="171"/>
    </row>
    <row r="57" spans="1:13">
      <c r="A57" s="114" t="s">
        <v>598</v>
      </c>
      <c r="B57" s="103" t="s">
        <v>483</v>
      </c>
      <c r="C57" s="103" t="s">
        <v>484</v>
      </c>
      <c r="D57" s="103"/>
      <c r="E57" s="103"/>
      <c r="F57" s="103"/>
      <c r="G57" s="777"/>
      <c r="H57" s="171"/>
      <c r="I57" s="171"/>
      <c r="J57" s="171"/>
      <c r="K57" s="171"/>
      <c r="L57" s="171"/>
      <c r="M57" s="171"/>
    </row>
    <row r="58" spans="1:13" ht="38.25">
      <c r="A58" s="114" t="s">
        <v>599</v>
      </c>
      <c r="B58" s="103" t="s">
        <v>2325</v>
      </c>
      <c r="C58" s="103" t="s">
        <v>2326</v>
      </c>
      <c r="D58" s="103"/>
      <c r="E58" s="103" t="s">
        <v>2327</v>
      </c>
      <c r="F58" s="103" t="s">
        <v>2328</v>
      </c>
      <c r="G58" s="103" t="s">
        <v>2319</v>
      </c>
      <c r="H58" s="103"/>
      <c r="I58" s="171"/>
      <c r="J58" s="171"/>
      <c r="K58" s="171"/>
      <c r="L58" s="171"/>
      <c r="M58" s="171"/>
    </row>
    <row r="59" spans="1:13">
      <c r="A59" s="237"/>
      <c r="B59" s="233"/>
      <c r="C59" s="233"/>
      <c r="D59" s="233"/>
      <c r="E59" s="233"/>
      <c r="F59" s="233"/>
      <c r="G59" s="233"/>
      <c r="H59" s="233"/>
      <c r="I59" s="233"/>
      <c r="J59" s="233"/>
      <c r="K59" s="233"/>
      <c r="L59" s="233"/>
      <c r="M59" s="233"/>
    </row>
    <row r="60" spans="1:13">
      <c r="A60" s="237"/>
      <c r="B60" s="233"/>
      <c r="C60" s="233"/>
      <c r="D60" s="233"/>
      <c r="E60" s="233"/>
      <c r="F60" s="233"/>
      <c r="G60" s="233"/>
      <c r="H60" s="233"/>
      <c r="I60" s="233"/>
      <c r="J60" s="233"/>
      <c r="K60" s="233"/>
      <c r="L60" s="233"/>
      <c r="M60" s="233"/>
    </row>
    <row r="61" spans="1:13">
      <c r="A61" s="237"/>
      <c r="B61" s="233"/>
      <c r="C61" s="233"/>
      <c r="D61" s="233"/>
      <c r="E61" s="233"/>
      <c r="F61" s="233"/>
      <c r="G61" s="778"/>
      <c r="H61" s="233"/>
      <c r="I61" s="233"/>
      <c r="J61" s="233"/>
      <c r="K61" s="233"/>
      <c r="L61" s="233"/>
      <c r="M61" s="233"/>
    </row>
    <row r="62" spans="1:13">
      <c r="A62" s="237"/>
      <c r="B62" s="233"/>
      <c r="C62" s="233"/>
      <c r="D62" s="233"/>
      <c r="E62" s="233"/>
      <c r="F62" s="233"/>
      <c r="G62" s="778"/>
      <c r="H62" s="233"/>
      <c r="I62" s="233"/>
      <c r="J62" s="233"/>
      <c r="K62" s="233"/>
      <c r="L62" s="233"/>
      <c r="M62" s="233"/>
    </row>
    <row r="63" spans="1:13">
      <c r="A63" s="237"/>
      <c r="B63" s="233"/>
      <c r="C63" s="233"/>
      <c r="D63" s="233"/>
      <c r="E63" s="233"/>
      <c r="F63" s="233"/>
      <c r="G63" s="778"/>
      <c r="H63" s="233"/>
      <c r="I63" s="233"/>
      <c r="J63" s="233"/>
      <c r="K63" s="233"/>
      <c r="L63" s="233"/>
      <c r="M63" s="233"/>
    </row>
    <row r="64" spans="1:13">
      <c r="A64" s="237"/>
      <c r="B64" s="233"/>
      <c r="C64" s="233"/>
      <c r="D64" s="233"/>
      <c r="E64" s="233"/>
      <c r="F64" s="233"/>
      <c r="G64" s="778"/>
      <c r="H64" s="233"/>
      <c r="I64" s="233"/>
      <c r="J64" s="233"/>
      <c r="K64" s="233"/>
      <c r="L64" s="233"/>
      <c r="M64" s="233"/>
    </row>
    <row r="65" spans="1:13">
      <c r="A65" s="237"/>
      <c r="B65" s="233"/>
      <c r="C65" s="233"/>
      <c r="D65" s="233"/>
      <c r="E65" s="233"/>
      <c r="F65" s="233"/>
      <c r="G65" s="233"/>
      <c r="H65" s="238"/>
      <c r="I65" s="238"/>
      <c r="J65" s="238"/>
      <c r="K65" s="238"/>
      <c r="L65" s="238"/>
      <c r="M65" s="238"/>
    </row>
    <row r="66" spans="1:13">
      <c r="A66" s="237"/>
      <c r="B66" s="233"/>
      <c r="C66" s="233"/>
      <c r="D66" s="233"/>
      <c r="E66" s="233"/>
      <c r="F66" s="233"/>
      <c r="G66" s="233"/>
      <c r="H66" s="238"/>
      <c r="I66" s="238"/>
      <c r="J66" s="238"/>
      <c r="K66" s="238"/>
      <c r="L66" s="238"/>
      <c r="M66" s="238"/>
    </row>
    <row r="67" spans="1:13">
      <c r="A67" s="237"/>
      <c r="B67" s="233"/>
      <c r="C67" s="233"/>
      <c r="D67" s="233"/>
      <c r="E67" s="233"/>
      <c r="F67" s="233"/>
      <c r="G67" s="233"/>
      <c r="H67" s="238"/>
      <c r="I67" s="238"/>
      <c r="J67" s="238"/>
      <c r="K67" s="238"/>
      <c r="L67" s="238"/>
      <c r="M67" s="238"/>
    </row>
    <row r="68" spans="1:13">
      <c r="A68" s="237"/>
      <c r="B68" s="233"/>
      <c r="C68" s="233"/>
      <c r="D68" s="233"/>
      <c r="E68" s="233"/>
      <c r="F68" s="233"/>
      <c r="G68" s="233"/>
      <c r="H68" s="238"/>
      <c r="I68" s="238"/>
      <c r="J68" s="238"/>
      <c r="K68" s="238"/>
      <c r="L68" s="238"/>
      <c r="M68" s="238"/>
    </row>
    <row r="69" spans="1:13">
      <c r="A69" s="237"/>
      <c r="B69" s="233"/>
      <c r="C69" s="233"/>
      <c r="D69" s="233"/>
      <c r="E69" s="233"/>
      <c r="F69" s="233"/>
      <c r="G69" s="778"/>
      <c r="H69" s="238"/>
      <c r="I69" s="238"/>
      <c r="J69" s="238"/>
      <c r="K69" s="238"/>
      <c r="L69" s="238"/>
      <c r="M69" s="238"/>
    </row>
    <row r="70" spans="1:13">
      <c r="A70" s="237"/>
      <c r="B70" s="233"/>
      <c r="C70" s="233"/>
      <c r="D70" s="233"/>
      <c r="E70" s="233"/>
      <c r="F70" s="233"/>
      <c r="G70" s="778"/>
      <c r="H70" s="238"/>
      <c r="I70" s="238"/>
      <c r="J70" s="238"/>
      <c r="K70" s="238"/>
      <c r="L70" s="238"/>
      <c r="M70" s="238"/>
    </row>
    <row r="71" spans="1:13">
      <c r="A71" s="237"/>
      <c r="B71" s="233"/>
      <c r="C71" s="233"/>
      <c r="D71" s="233"/>
      <c r="E71" s="233"/>
      <c r="F71" s="233"/>
      <c r="G71" s="778"/>
      <c r="H71" s="238"/>
      <c r="I71" s="238"/>
      <c r="J71" s="238"/>
      <c r="K71" s="238"/>
      <c r="L71" s="238"/>
      <c r="M71" s="238"/>
    </row>
    <row r="72" spans="1:13">
      <c r="A72" s="237"/>
      <c r="B72" s="233"/>
      <c r="C72" s="233"/>
      <c r="D72" s="233"/>
      <c r="E72" s="233"/>
      <c r="F72" s="233"/>
      <c r="G72" s="778"/>
      <c r="H72" s="238"/>
      <c r="I72" s="238"/>
      <c r="J72" s="238"/>
      <c r="K72" s="238"/>
      <c r="L72" s="238"/>
      <c r="M72" s="238"/>
    </row>
  </sheetData>
  <customSheetViews>
    <customSheetView guid="{F8293195-60E0-474E-9342-D66BD96EB1FB}" fitToPage="1" topLeftCell="A11">
      <selection activeCell="A15" sqref="A15"/>
      <pageMargins left="0.25" right="0.25" top="0.50208333333333299" bottom="0.50208333333333299" header="0.51180555555555496" footer="0.51180555555555496"/>
      <printOptions horizontalCentered="1" verticalCentered="1"/>
      <pageSetup paperSize="0" scale="0" fitToHeight="0" orientation="portrait" usePrinterDefaults="0" useFirstPageNumber="1" horizontalDpi="0" verticalDpi="0" copies="0"/>
      <headerFooter>
        <oddHeader>&amp;C&amp;A</oddHeader>
        <oddFooter>&amp;C&amp;A</oddFooter>
      </headerFooter>
    </customSheetView>
  </customSheetViews>
  <mergeCells count="19">
    <mergeCell ref="A1:M1"/>
    <mergeCell ref="A2:C2"/>
    <mergeCell ref="H2:J2"/>
    <mergeCell ref="K2:M2"/>
    <mergeCell ref="D2:F2"/>
    <mergeCell ref="E6:G6"/>
    <mergeCell ref="G19:G22"/>
    <mergeCell ref="G27:G30"/>
    <mergeCell ref="G36:G39"/>
    <mergeCell ref="G43:G46"/>
    <mergeCell ref="E50:G50"/>
    <mergeCell ref="G54:G57"/>
    <mergeCell ref="G61:G64"/>
    <mergeCell ref="G69:G72"/>
    <mergeCell ref="A48:M48"/>
    <mergeCell ref="A49:C49"/>
    <mergeCell ref="D49:G49"/>
    <mergeCell ref="H49:J49"/>
    <mergeCell ref="K49:M49"/>
  </mergeCells>
  <printOptions horizontalCentered="1" verticalCentered="1"/>
  <pageMargins left="0.25" right="0.25" top="0.50208333333333299" bottom="0.50208333333333299" header="0.51180555555555496" footer="0.51180555555555496"/>
  <pageSetup paperSize="0" scale="0" fitToHeight="0" orientation="portrait" usePrinterDefaults="0" useFirstPageNumber="1" horizontalDpi="0" verticalDpi="0" copies="0"/>
  <headerFooter>
    <oddHeader>&amp;C&amp;A</oddHead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14"/>
  <sheetViews>
    <sheetView zoomScaleNormal="100" workbookViewId="0">
      <selection activeCell="H18" sqref="H18"/>
    </sheetView>
  </sheetViews>
  <sheetFormatPr defaultRowHeight="15"/>
  <cols>
    <col min="1" max="1" width="7.5703125" style="112"/>
    <col min="2" max="2" width="19.140625" style="113"/>
    <col min="3" max="3" width="20.140625" style="113"/>
    <col min="4" max="4" width="6.7109375" style="113"/>
    <col min="5" max="5" width="21.140625" style="113"/>
    <col min="6" max="6" width="20.5703125" style="113"/>
    <col min="7" max="7" width="9.7109375" style="113"/>
    <col min="8" max="8" width="8" style="113"/>
    <col min="9" max="11" width="4" style="113"/>
    <col min="12" max="1025" width="8.28515625"/>
  </cols>
  <sheetData>
    <row r="1" spans="1:1025" ht="14.25" customHeight="1">
      <c r="A1" s="763" t="s">
        <v>2440</v>
      </c>
      <c r="B1" s="763"/>
      <c r="C1" s="763"/>
      <c r="D1" s="763"/>
      <c r="E1" s="763"/>
      <c r="F1" s="763"/>
      <c r="G1" s="763"/>
      <c r="H1" s="763"/>
      <c r="I1" s="763"/>
      <c r="J1" s="763"/>
      <c r="K1" s="763"/>
    </row>
    <row r="2" spans="1:1025" ht="34.5" customHeight="1">
      <c r="A2" s="782" t="s">
        <v>3241</v>
      </c>
      <c r="B2" s="782"/>
      <c r="C2" s="782"/>
      <c r="D2" s="782"/>
      <c r="E2" s="782" t="s">
        <v>3432</v>
      </c>
      <c r="F2" s="782"/>
      <c r="G2" s="782"/>
      <c r="H2" s="511"/>
      <c r="I2" s="512"/>
      <c r="J2" s="512"/>
      <c r="K2" s="512"/>
    </row>
    <row r="3" spans="1:1025" s="112" customFormat="1" ht="38.25">
      <c r="A3" s="103"/>
      <c r="B3" s="114" t="s">
        <v>1980</v>
      </c>
      <c r="C3" s="114" t="s">
        <v>1981</v>
      </c>
      <c r="D3" s="114" t="s">
        <v>2272</v>
      </c>
      <c r="E3" s="114" t="s">
        <v>1982</v>
      </c>
      <c r="F3" s="114" t="s">
        <v>1983</v>
      </c>
      <c r="G3" s="114" t="s">
        <v>1984</v>
      </c>
      <c r="H3" s="114" t="s">
        <v>1985</v>
      </c>
      <c r="I3" s="240" t="s">
        <v>2118</v>
      </c>
      <c r="J3" s="240" t="s">
        <v>2119</v>
      </c>
      <c r="K3" s="240" t="s">
        <v>2120</v>
      </c>
    </row>
    <row r="4" spans="1:1025" ht="68.25" customHeight="1">
      <c r="A4" s="478" t="s">
        <v>600</v>
      </c>
      <c r="B4" s="479" t="s">
        <v>3426</v>
      </c>
      <c r="C4" s="479" t="s">
        <v>3429</v>
      </c>
      <c r="D4" s="479" t="s">
        <v>2330</v>
      </c>
      <c r="E4" s="479" t="s">
        <v>2331</v>
      </c>
      <c r="F4" s="479" t="s">
        <v>2332</v>
      </c>
      <c r="G4" s="479" t="s">
        <v>2441</v>
      </c>
      <c r="H4" s="500"/>
      <c r="I4" s="492"/>
      <c r="J4" s="508"/>
      <c r="K4" s="509"/>
    </row>
    <row r="5" spans="1:1025" ht="135.75" customHeight="1">
      <c r="A5" s="478" t="s">
        <v>601</v>
      </c>
      <c r="B5" s="479" t="s">
        <v>3427</v>
      </c>
      <c r="C5" s="479" t="s">
        <v>3430</v>
      </c>
      <c r="D5" s="479" t="s">
        <v>2334</v>
      </c>
      <c r="E5" s="479" t="s">
        <v>2335</v>
      </c>
      <c r="F5" s="479" t="s">
        <v>2442</v>
      </c>
      <c r="G5" s="479" t="s">
        <v>2443</v>
      </c>
      <c r="H5" s="500"/>
      <c r="I5" s="494"/>
      <c r="J5" s="493"/>
      <c r="K5" s="510"/>
    </row>
    <row r="6" spans="1:1025" ht="153">
      <c r="A6" s="513" t="s">
        <v>2444</v>
      </c>
      <c r="B6" s="507" t="s">
        <v>2445</v>
      </c>
      <c r="C6" s="507" t="s">
        <v>2446</v>
      </c>
      <c r="D6" s="507" t="s">
        <v>2339</v>
      </c>
      <c r="E6" s="507" t="s">
        <v>2340</v>
      </c>
      <c r="F6" s="507" t="s">
        <v>2341</v>
      </c>
      <c r="G6" s="507"/>
      <c r="H6" s="514"/>
      <c r="I6" s="515"/>
      <c r="J6" s="516"/>
      <c r="K6" s="510"/>
    </row>
    <row r="7" spans="1:1025" ht="153">
      <c r="A7" s="478" t="s">
        <v>2447</v>
      </c>
      <c r="B7" s="479" t="s">
        <v>2448</v>
      </c>
      <c r="C7" s="479" t="s">
        <v>2449</v>
      </c>
      <c r="D7" s="479" t="s">
        <v>2344</v>
      </c>
      <c r="E7" s="479" t="s">
        <v>2345</v>
      </c>
      <c r="F7" s="479" t="s">
        <v>2346</v>
      </c>
      <c r="G7" s="479" t="s">
        <v>2450</v>
      </c>
      <c r="H7" s="500"/>
      <c r="I7" s="520"/>
      <c r="J7" s="521"/>
      <c r="K7" s="522"/>
    </row>
    <row r="8" spans="1:1025" ht="76.5">
      <c r="A8" s="513" t="s">
        <v>2451</v>
      </c>
      <c r="B8" s="507" t="s">
        <v>2348</v>
      </c>
      <c r="C8" s="507" t="s">
        <v>2349</v>
      </c>
      <c r="D8" s="507" t="s">
        <v>2350</v>
      </c>
      <c r="E8" s="507" t="s">
        <v>2452</v>
      </c>
      <c r="F8" s="507" t="s">
        <v>2352</v>
      </c>
      <c r="G8" s="507"/>
      <c r="H8" s="514"/>
      <c r="I8" s="515"/>
      <c r="J8" s="516"/>
      <c r="K8" s="510"/>
    </row>
    <row r="9" spans="1:1025" ht="69" customHeight="1">
      <c r="A9" s="478" t="s">
        <v>602</v>
      </c>
      <c r="B9" s="479" t="s">
        <v>3428</v>
      </c>
      <c r="C9" s="479" t="s">
        <v>3431</v>
      </c>
      <c r="D9" s="479" t="s">
        <v>2353</v>
      </c>
      <c r="E9" s="479"/>
      <c r="F9" s="479"/>
      <c r="G9" s="479"/>
      <c r="H9" s="500"/>
      <c r="I9" s="494"/>
      <c r="J9" s="493"/>
      <c r="K9" s="510"/>
    </row>
    <row r="10" spans="1:1025" ht="69" customHeight="1">
      <c r="A10" s="114" t="s">
        <v>603</v>
      </c>
      <c r="B10" s="103" t="s">
        <v>2354</v>
      </c>
      <c r="C10" s="103" t="s">
        <v>2355</v>
      </c>
      <c r="D10" s="103" t="s">
        <v>2330</v>
      </c>
      <c r="E10" s="103" t="s">
        <v>2331</v>
      </c>
      <c r="F10" s="103" t="s">
        <v>2332</v>
      </c>
      <c r="G10" s="103" t="s">
        <v>2356</v>
      </c>
      <c r="H10" s="121"/>
      <c r="I10" s="217"/>
      <c r="J10" s="241"/>
      <c r="K10" s="242"/>
    </row>
    <row r="11" spans="1:1025" ht="38.25">
      <c r="A11" s="114" t="s">
        <v>604</v>
      </c>
      <c r="B11" s="103" t="s">
        <v>2357</v>
      </c>
      <c r="C11" s="103" t="s">
        <v>2453</v>
      </c>
      <c r="D11" s="243" t="s">
        <v>2359</v>
      </c>
      <c r="E11" s="103"/>
      <c r="F11" s="103"/>
      <c r="G11" s="103"/>
      <c r="H11" s="121"/>
      <c r="I11" s="131"/>
      <c r="J11" s="131"/>
      <c r="K11" s="131"/>
    </row>
    <row r="12" spans="1:1025">
      <c r="A12" s="457" t="s">
        <v>3272</v>
      </c>
      <c r="B12" s="458"/>
      <c r="C12" s="458"/>
      <c r="D12" s="458"/>
      <c r="E12" s="458"/>
      <c r="F12" s="458"/>
      <c r="G12" s="458"/>
      <c r="H12" s="572"/>
      <c r="I12" s="573"/>
      <c r="J12" s="573"/>
      <c r="K12" s="573"/>
      <c r="L12" s="783" t="s">
        <v>3271</v>
      </c>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3"/>
      <c r="JW12" s="113"/>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3"/>
      <c r="LP12" s="113"/>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3"/>
      <c r="NI12" s="113"/>
      <c r="NJ12" s="113"/>
      <c r="NK12" s="113"/>
      <c r="NL12" s="113"/>
      <c r="NM12" s="113"/>
      <c r="NN12" s="113"/>
      <c r="NO12" s="113"/>
      <c r="NP12" s="113"/>
      <c r="NQ12" s="113"/>
      <c r="NR12" s="113"/>
      <c r="NS12" s="113"/>
      <c r="NT12" s="113"/>
      <c r="NU12" s="113"/>
      <c r="NV12" s="113"/>
      <c r="NW12" s="113"/>
      <c r="NX12" s="113"/>
      <c r="NY12" s="113"/>
      <c r="NZ12" s="113"/>
      <c r="OA12" s="113"/>
      <c r="OB12" s="113"/>
      <c r="OC12" s="113"/>
      <c r="OD12" s="113"/>
      <c r="OE12" s="113"/>
      <c r="OF12" s="113"/>
      <c r="OG12" s="113"/>
      <c r="OH12" s="113"/>
      <c r="OI12" s="113"/>
      <c r="OJ12" s="113"/>
      <c r="OK12" s="113"/>
      <c r="OL12" s="113"/>
      <c r="OM12" s="113"/>
      <c r="ON12" s="113"/>
      <c r="OO12" s="113"/>
      <c r="OP12" s="113"/>
      <c r="OQ12" s="113"/>
      <c r="OR12" s="113"/>
      <c r="OS12" s="113"/>
      <c r="OT12" s="113"/>
      <c r="OU12" s="113"/>
      <c r="OV12" s="113"/>
      <c r="OW12" s="113"/>
      <c r="OX12" s="113"/>
      <c r="OY12" s="113"/>
      <c r="OZ12" s="113"/>
      <c r="PA12" s="113"/>
      <c r="PB12" s="113"/>
      <c r="PC12" s="113"/>
      <c r="PD12" s="113"/>
      <c r="PE12" s="113"/>
      <c r="PF12" s="113"/>
      <c r="PG12" s="113"/>
      <c r="PH12" s="113"/>
      <c r="PI12" s="113"/>
      <c r="PJ12" s="113"/>
      <c r="PK12" s="113"/>
      <c r="PL12" s="113"/>
      <c r="PM12" s="113"/>
      <c r="PN12" s="113"/>
      <c r="PO12" s="113"/>
      <c r="PP12" s="113"/>
      <c r="PQ12" s="113"/>
      <c r="PR12" s="113"/>
      <c r="PS12" s="113"/>
      <c r="PT12" s="113"/>
      <c r="PU12" s="113"/>
      <c r="PV12" s="113"/>
      <c r="PW12" s="113"/>
      <c r="PX12" s="113"/>
      <c r="PY12" s="113"/>
      <c r="PZ12" s="113"/>
      <c r="QA12" s="113"/>
      <c r="QB12" s="113"/>
      <c r="QC12" s="113"/>
      <c r="QD12" s="113"/>
      <c r="QE12" s="113"/>
      <c r="QF12" s="113"/>
      <c r="QG12" s="113"/>
      <c r="QH12" s="113"/>
      <c r="QI12" s="113"/>
      <c r="QJ12" s="113"/>
      <c r="QK12" s="113"/>
      <c r="QL12" s="113"/>
      <c r="QM12" s="113"/>
      <c r="QN12" s="113"/>
      <c r="QO12" s="113"/>
      <c r="QP12" s="113"/>
      <c r="QQ12" s="113"/>
      <c r="QR12" s="113"/>
      <c r="QS12" s="113"/>
      <c r="QT12" s="113"/>
      <c r="QU12" s="113"/>
      <c r="QV12" s="113"/>
      <c r="QW12" s="113"/>
      <c r="QX12" s="113"/>
      <c r="QY12" s="113"/>
      <c r="QZ12" s="113"/>
      <c r="RA12" s="113"/>
      <c r="RB12" s="113"/>
      <c r="RC12" s="113"/>
      <c r="RD12" s="113"/>
      <c r="RE12" s="113"/>
      <c r="RF12" s="113"/>
      <c r="RG12" s="113"/>
      <c r="RH12" s="113"/>
      <c r="RI12" s="113"/>
      <c r="RJ12" s="113"/>
      <c r="RK12" s="113"/>
      <c r="RL12" s="113"/>
      <c r="RM12" s="113"/>
      <c r="RN12" s="113"/>
      <c r="RO12" s="113"/>
      <c r="RP12" s="113"/>
      <c r="RQ12" s="113"/>
      <c r="RR12" s="113"/>
      <c r="RS12" s="113"/>
      <c r="RT12" s="113"/>
      <c r="RU12" s="113"/>
      <c r="RV12" s="113"/>
      <c r="RW12" s="113"/>
      <c r="RX12" s="113"/>
      <c r="RY12" s="113"/>
      <c r="RZ12" s="113"/>
      <c r="SA12" s="113"/>
      <c r="SB12" s="113"/>
      <c r="SC12" s="113"/>
      <c r="SD12" s="113"/>
      <c r="SE12" s="113"/>
      <c r="SF12" s="113"/>
      <c r="SG12" s="113"/>
      <c r="SH12" s="113"/>
      <c r="SI12" s="113"/>
      <c r="SJ12" s="113"/>
      <c r="SK12" s="113"/>
      <c r="SL12" s="113"/>
      <c r="SM12" s="113"/>
      <c r="SN12" s="113"/>
      <c r="SO12" s="113"/>
      <c r="SP12" s="113"/>
      <c r="SQ12" s="113"/>
      <c r="SR12" s="113"/>
      <c r="SS12" s="113"/>
      <c r="ST12" s="113"/>
      <c r="SU12" s="113"/>
      <c r="SV12" s="113"/>
      <c r="SW12" s="113"/>
      <c r="SX12" s="113"/>
      <c r="SY12" s="113"/>
      <c r="SZ12" s="113"/>
      <c r="TA12" s="113"/>
      <c r="TB12" s="113"/>
      <c r="TC12" s="113"/>
      <c r="TD12" s="113"/>
      <c r="TE12" s="113"/>
      <c r="TF12" s="113"/>
      <c r="TG12" s="113"/>
      <c r="TH12" s="113"/>
      <c r="TI12" s="113"/>
      <c r="TJ12" s="113"/>
      <c r="TK12" s="113"/>
      <c r="TL12" s="113"/>
      <c r="TM12" s="113"/>
      <c r="TN12" s="113"/>
      <c r="TO12" s="113"/>
      <c r="TP12" s="113"/>
      <c r="TQ12" s="113"/>
      <c r="TR12" s="113"/>
      <c r="TS12" s="113"/>
      <c r="TT12" s="113"/>
      <c r="TU12" s="113"/>
      <c r="TV12" s="113"/>
      <c r="TW12" s="113"/>
      <c r="TX12" s="113"/>
      <c r="TY12" s="113"/>
      <c r="TZ12" s="113"/>
      <c r="UA12" s="113"/>
      <c r="UB12" s="113"/>
      <c r="UC12" s="113"/>
      <c r="UD12" s="113"/>
      <c r="UE12" s="113"/>
      <c r="UF12" s="113"/>
      <c r="UG12" s="113"/>
      <c r="UH12" s="113"/>
      <c r="UI12" s="113"/>
      <c r="UJ12" s="113"/>
      <c r="UK12" s="113"/>
      <c r="UL12" s="113"/>
      <c r="UM12" s="113"/>
      <c r="UN12" s="113"/>
      <c r="UO12" s="113"/>
      <c r="UP12" s="113"/>
      <c r="UQ12" s="113"/>
      <c r="UR12" s="113"/>
      <c r="US12" s="113"/>
      <c r="UT12" s="113"/>
      <c r="UU12" s="113"/>
      <c r="UV12" s="113"/>
      <c r="UW12" s="113"/>
      <c r="UX12" s="113"/>
      <c r="UY12" s="113"/>
      <c r="UZ12" s="113"/>
      <c r="VA12" s="113"/>
      <c r="VB12" s="113"/>
      <c r="VC12" s="113"/>
      <c r="VD12" s="113"/>
      <c r="VE12" s="113"/>
      <c r="VF12" s="113"/>
      <c r="VG12" s="113"/>
      <c r="VH12" s="113"/>
      <c r="VI12" s="113"/>
      <c r="VJ12" s="113"/>
      <c r="VK12" s="113"/>
      <c r="VL12" s="113"/>
      <c r="VM12" s="113"/>
      <c r="VN12" s="113"/>
      <c r="VO12" s="113"/>
      <c r="VP12" s="113"/>
      <c r="VQ12" s="113"/>
      <c r="VR12" s="113"/>
      <c r="VS12" s="113"/>
      <c r="VT12" s="113"/>
      <c r="VU12" s="113"/>
      <c r="VV12" s="113"/>
      <c r="VW12" s="113"/>
      <c r="VX12" s="113"/>
      <c r="VY12" s="113"/>
      <c r="VZ12" s="113"/>
      <c r="WA12" s="113"/>
      <c r="WB12" s="113"/>
      <c r="WC12" s="113"/>
      <c r="WD12" s="113"/>
      <c r="WE12" s="113"/>
      <c r="WF12" s="113"/>
      <c r="WG12" s="113"/>
      <c r="WH12" s="113"/>
      <c r="WI12" s="113"/>
      <c r="WJ12" s="113"/>
      <c r="WK12" s="113"/>
      <c r="WL12" s="113"/>
      <c r="WM12" s="113"/>
      <c r="WN12" s="113"/>
      <c r="WO12" s="113"/>
      <c r="WP12" s="113"/>
      <c r="WQ12" s="113"/>
      <c r="WR12" s="113"/>
      <c r="WS12" s="113"/>
      <c r="WT12" s="113"/>
      <c r="WU12" s="113"/>
      <c r="WV12" s="113"/>
      <c r="WW12" s="113"/>
      <c r="WX12" s="113"/>
      <c r="WY12" s="113"/>
      <c r="WZ12" s="113"/>
      <c r="XA12" s="113"/>
      <c r="XB12" s="113"/>
      <c r="XC12" s="113"/>
      <c r="XD12" s="113"/>
      <c r="XE12" s="113"/>
      <c r="XF12" s="113"/>
      <c r="XG12" s="113"/>
      <c r="XH12" s="113"/>
      <c r="XI12" s="113"/>
      <c r="XJ12" s="113"/>
      <c r="XK12" s="113"/>
      <c r="XL12" s="113"/>
      <c r="XM12" s="113"/>
      <c r="XN12" s="113"/>
      <c r="XO12" s="113"/>
      <c r="XP12" s="113"/>
      <c r="XQ12" s="113"/>
      <c r="XR12" s="113"/>
      <c r="XS12" s="113"/>
      <c r="XT12" s="113"/>
      <c r="XU12" s="113"/>
      <c r="XV12" s="113"/>
      <c r="XW12" s="113"/>
      <c r="XX12" s="113"/>
      <c r="XY12" s="113"/>
      <c r="XZ12" s="113"/>
      <c r="YA12" s="113"/>
      <c r="YB12" s="113"/>
      <c r="YC12" s="113"/>
      <c r="YD12" s="113"/>
      <c r="YE12" s="113"/>
      <c r="YF12" s="113"/>
      <c r="YG12" s="113"/>
      <c r="YH12" s="113"/>
      <c r="YI12" s="113"/>
      <c r="YJ12" s="113"/>
      <c r="YK12" s="113"/>
      <c r="YL12" s="113"/>
      <c r="YM12" s="113"/>
      <c r="YN12" s="113"/>
      <c r="YO12" s="113"/>
      <c r="YP12" s="113"/>
      <c r="YQ12" s="113"/>
      <c r="YR12" s="113"/>
      <c r="YS12" s="113"/>
      <c r="YT12" s="113"/>
      <c r="YU12" s="113"/>
      <c r="YV12" s="113"/>
      <c r="YW12" s="113"/>
      <c r="YX12" s="113"/>
      <c r="YY12" s="113"/>
      <c r="YZ12" s="113"/>
      <c r="ZA12" s="113"/>
      <c r="ZB12" s="113"/>
      <c r="ZC12" s="113"/>
      <c r="ZD12" s="113"/>
      <c r="ZE12" s="113"/>
      <c r="ZF12" s="113"/>
      <c r="ZG12" s="113"/>
      <c r="ZH12" s="113"/>
      <c r="ZI12" s="113"/>
      <c r="ZJ12" s="113"/>
      <c r="ZK12" s="113"/>
      <c r="ZL12" s="113"/>
      <c r="ZM12" s="113"/>
      <c r="ZN12" s="113"/>
      <c r="ZO12" s="113"/>
      <c r="ZP12" s="113"/>
      <c r="ZQ12" s="113"/>
      <c r="ZR12" s="113"/>
      <c r="ZS12" s="113"/>
      <c r="ZT12" s="113"/>
      <c r="ZU12" s="113"/>
      <c r="ZV12" s="113"/>
      <c r="ZW12" s="113"/>
      <c r="ZX12" s="113"/>
      <c r="ZY12" s="113"/>
      <c r="ZZ12" s="113"/>
      <c r="AAA12" s="113"/>
      <c r="AAB12" s="113"/>
      <c r="AAC12" s="113"/>
      <c r="AAD12" s="113"/>
      <c r="AAE12" s="113"/>
      <c r="AAF12" s="113"/>
      <c r="AAG12" s="113"/>
      <c r="AAH12" s="113"/>
      <c r="AAI12" s="113"/>
      <c r="AAJ12" s="113"/>
      <c r="AAK12" s="113"/>
      <c r="AAL12" s="113"/>
      <c r="AAM12" s="113"/>
      <c r="AAN12" s="113"/>
      <c r="AAO12" s="113"/>
      <c r="AAP12" s="113"/>
      <c r="AAQ12" s="113"/>
      <c r="AAR12" s="113"/>
      <c r="AAS12" s="113"/>
      <c r="AAT12" s="113"/>
      <c r="AAU12" s="113"/>
      <c r="AAV12" s="113"/>
      <c r="AAW12" s="113"/>
      <c r="AAX12" s="113"/>
      <c r="AAY12" s="113"/>
      <c r="AAZ12" s="113"/>
      <c r="ABA12" s="113"/>
      <c r="ABB12" s="113"/>
      <c r="ABC12" s="113"/>
      <c r="ABD12" s="113"/>
      <c r="ABE12" s="113"/>
      <c r="ABF12" s="113"/>
      <c r="ABG12" s="113"/>
      <c r="ABH12" s="113"/>
      <c r="ABI12" s="113"/>
      <c r="ABJ12" s="113"/>
      <c r="ABK12" s="113"/>
      <c r="ABL12" s="113"/>
      <c r="ABM12" s="113"/>
      <c r="ABN12" s="113"/>
      <c r="ABO12" s="113"/>
      <c r="ABP12" s="113"/>
      <c r="ABQ12" s="113"/>
      <c r="ABR12" s="113"/>
      <c r="ABS12" s="113"/>
      <c r="ABT12" s="113"/>
      <c r="ABU12" s="113"/>
      <c r="ABV12" s="113"/>
      <c r="ABW12" s="113"/>
      <c r="ABX12" s="113"/>
      <c r="ABY12" s="113"/>
      <c r="ABZ12" s="113"/>
      <c r="ACA12" s="113"/>
      <c r="ACB12" s="113"/>
      <c r="ACC12" s="113"/>
      <c r="ACD12" s="113"/>
      <c r="ACE12" s="113"/>
      <c r="ACF12" s="113"/>
      <c r="ACG12" s="113"/>
      <c r="ACH12" s="113"/>
      <c r="ACI12" s="113"/>
      <c r="ACJ12" s="113"/>
      <c r="ACK12" s="113"/>
      <c r="ACL12" s="113"/>
      <c r="ACM12" s="113"/>
      <c r="ACN12" s="113"/>
      <c r="ACO12" s="113"/>
      <c r="ACP12" s="113"/>
      <c r="ACQ12" s="113"/>
      <c r="ACR12" s="113"/>
      <c r="ACS12" s="113"/>
      <c r="ACT12" s="113"/>
      <c r="ACU12" s="113"/>
      <c r="ACV12" s="113"/>
      <c r="ACW12" s="113"/>
      <c r="ACX12" s="113"/>
      <c r="ACY12" s="113"/>
      <c r="ACZ12" s="113"/>
      <c r="ADA12" s="113"/>
      <c r="ADB12" s="113"/>
      <c r="ADC12" s="113"/>
      <c r="ADD12" s="113"/>
      <c r="ADE12" s="113"/>
      <c r="ADF12" s="113"/>
      <c r="ADG12" s="113"/>
      <c r="ADH12" s="113"/>
      <c r="ADI12" s="113"/>
      <c r="ADJ12" s="113"/>
      <c r="ADK12" s="113"/>
      <c r="ADL12" s="113"/>
      <c r="ADM12" s="113"/>
      <c r="ADN12" s="113"/>
      <c r="ADO12" s="113"/>
      <c r="ADP12" s="113"/>
      <c r="ADQ12" s="113"/>
      <c r="ADR12" s="113"/>
      <c r="ADS12" s="113"/>
      <c r="ADT12" s="113"/>
      <c r="ADU12" s="113"/>
      <c r="ADV12" s="113"/>
      <c r="ADW12" s="113"/>
      <c r="ADX12" s="113"/>
      <c r="ADY12" s="113"/>
      <c r="ADZ12" s="113"/>
      <c r="AEA12" s="113"/>
      <c r="AEB12" s="113"/>
      <c r="AEC12" s="113"/>
      <c r="AED12" s="113"/>
      <c r="AEE12" s="113"/>
      <c r="AEF12" s="113"/>
      <c r="AEG12" s="113"/>
      <c r="AEH12" s="113"/>
      <c r="AEI12" s="113"/>
      <c r="AEJ12" s="113"/>
      <c r="AEK12" s="113"/>
      <c r="AEL12" s="113"/>
      <c r="AEM12" s="113"/>
      <c r="AEN12" s="113"/>
      <c r="AEO12" s="113"/>
      <c r="AEP12" s="113"/>
      <c r="AEQ12" s="113"/>
      <c r="AER12" s="113"/>
      <c r="AES12" s="113"/>
      <c r="AET12" s="113"/>
      <c r="AEU12" s="113"/>
      <c r="AEV12" s="113"/>
      <c r="AEW12" s="113"/>
      <c r="AEX12" s="113"/>
      <c r="AEY12" s="113"/>
      <c r="AEZ12" s="113"/>
      <c r="AFA12" s="113"/>
      <c r="AFB12" s="113"/>
      <c r="AFC12" s="113"/>
      <c r="AFD12" s="113"/>
      <c r="AFE12" s="113"/>
      <c r="AFF12" s="113"/>
      <c r="AFG12" s="113"/>
      <c r="AFH12" s="113"/>
      <c r="AFI12" s="113"/>
      <c r="AFJ12" s="113"/>
      <c r="AFK12" s="113"/>
      <c r="AFL12" s="113"/>
      <c r="AFM12" s="113"/>
      <c r="AFN12" s="113"/>
      <c r="AFO12" s="113"/>
      <c r="AFP12" s="113"/>
      <c r="AFQ12" s="113"/>
      <c r="AFR12" s="113"/>
      <c r="AFS12" s="113"/>
      <c r="AFT12" s="113"/>
      <c r="AFU12" s="113"/>
      <c r="AFV12" s="113"/>
      <c r="AFW12" s="113"/>
      <c r="AFX12" s="113"/>
      <c r="AFY12" s="113"/>
      <c r="AFZ12" s="113"/>
      <c r="AGA12" s="113"/>
      <c r="AGB12" s="113"/>
      <c r="AGC12" s="113"/>
      <c r="AGD12" s="113"/>
      <c r="AGE12" s="113"/>
      <c r="AGF12" s="113"/>
      <c r="AGG12" s="113"/>
      <c r="AGH12" s="113"/>
      <c r="AGI12" s="113"/>
      <c r="AGJ12" s="113"/>
      <c r="AGK12" s="113"/>
      <c r="AGL12" s="113"/>
      <c r="AGM12" s="113"/>
      <c r="AGN12" s="113"/>
      <c r="AGO12" s="113"/>
      <c r="AGP12" s="113"/>
      <c r="AGQ12" s="113"/>
      <c r="AGR12" s="113"/>
      <c r="AGS12" s="113"/>
      <c r="AGT12" s="113"/>
      <c r="AGU12" s="113"/>
      <c r="AGV12" s="113"/>
      <c r="AGW12" s="113"/>
      <c r="AGX12" s="113"/>
      <c r="AGY12" s="113"/>
      <c r="AGZ12" s="113"/>
      <c r="AHA12" s="113"/>
      <c r="AHB12" s="113"/>
      <c r="AHC12" s="113"/>
      <c r="AHD12" s="113"/>
      <c r="AHE12" s="113"/>
      <c r="AHF12" s="113"/>
      <c r="AHG12" s="113"/>
      <c r="AHH12" s="113"/>
      <c r="AHI12" s="113"/>
      <c r="AHJ12" s="113"/>
      <c r="AHK12" s="113"/>
      <c r="AHL12" s="113"/>
      <c r="AHM12" s="113"/>
      <c r="AHN12" s="113"/>
      <c r="AHO12" s="113"/>
      <c r="AHP12" s="113"/>
      <c r="AHQ12" s="113"/>
      <c r="AHR12" s="113"/>
      <c r="AHS12" s="113"/>
      <c r="AHT12" s="113"/>
      <c r="AHU12" s="113"/>
      <c r="AHV12" s="113"/>
      <c r="AHW12" s="113"/>
      <c r="AHX12" s="113"/>
      <c r="AHY12" s="113"/>
      <c r="AHZ12" s="113"/>
      <c r="AIA12" s="113"/>
      <c r="AIB12" s="113"/>
      <c r="AIC12" s="113"/>
      <c r="AID12" s="113"/>
      <c r="AIE12" s="113"/>
      <c r="AIF12" s="113"/>
      <c r="AIG12" s="113"/>
      <c r="AIH12" s="113"/>
      <c r="AII12" s="113"/>
      <c r="AIJ12" s="113"/>
      <c r="AIK12" s="113"/>
      <c r="AIL12" s="113"/>
      <c r="AIM12" s="113"/>
      <c r="AIN12" s="113"/>
      <c r="AIO12" s="113"/>
      <c r="AIP12" s="113"/>
      <c r="AIQ12" s="113"/>
      <c r="AIR12" s="113"/>
      <c r="AIS12" s="113"/>
      <c r="AIT12" s="113"/>
      <c r="AIU12" s="113"/>
      <c r="AIV12" s="113"/>
      <c r="AIW12" s="113"/>
      <c r="AIX12" s="113"/>
      <c r="AIY12" s="113"/>
      <c r="AIZ12" s="113"/>
      <c r="AJA12" s="113"/>
      <c r="AJB12" s="113"/>
      <c r="AJC12" s="113"/>
      <c r="AJD12" s="113"/>
      <c r="AJE12" s="113"/>
      <c r="AJF12" s="113"/>
      <c r="AJG12" s="113"/>
      <c r="AJH12" s="113"/>
      <c r="AJI12" s="113"/>
      <c r="AJJ12" s="113"/>
      <c r="AJK12" s="113"/>
      <c r="AJL12" s="113"/>
      <c r="AJM12" s="113"/>
      <c r="AJN12" s="113"/>
      <c r="AJO12" s="113"/>
      <c r="AJP12" s="113"/>
      <c r="AJQ12" s="113"/>
      <c r="AJR12" s="113"/>
      <c r="AJS12" s="113"/>
      <c r="AJT12" s="113"/>
      <c r="AJU12" s="113"/>
      <c r="AJV12" s="113"/>
      <c r="AJW12" s="113"/>
      <c r="AJX12" s="113"/>
      <c r="AJY12" s="113"/>
      <c r="AJZ12" s="113"/>
      <c r="AKA12" s="113"/>
      <c r="AKB12" s="113"/>
      <c r="AKC12" s="113"/>
      <c r="AKD12" s="113"/>
      <c r="AKE12" s="113"/>
      <c r="AKF12" s="113"/>
      <c r="AKG12" s="113"/>
      <c r="AKH12" s="113"/>
      <c r="AKI12" s="113"/>
      <c r="AKJ12" s="113"/>
      <c r="AKK12" s="113"/>
      <c r="AKL12" s="113"/>
      <c r="AKM12" s="113"/>
      <c r="AKN12" s="113"/>
      <c r="AKO12" s="113"/>
      <c r="AKP12" s="113"/>
      <c r="AKQ12" s="113"/>
      <c r="AKR12" s="113"/>
      <c r="AKS12" s="113"/>
      <c r="AKT12" s="113"/>
      <c r="AKU12" s="113"/>
      <c r="AKV12" s="113"/>
      <c r="AKW12" s="113"/>
      <c r="AKX12" s="113"/>
      <c r="AKY12" s="113"/>
      <c r="AKZ12" s="113"/>
      <c r="ALA12" s="113"/>
      <c r="ALB12" s="113"/>
      <c r="ALC12" s="113"/>
      <c r="ALD12" s="113"/>
      <c r="ALE12" s="113"/>
      <c r="ALF12" s="113"/>
      <c r="ALG12" s="113"/>
      <c r="ALH12" s="113"/>
      <c r="ALI12" s="113"/>
      <c r="ALJ12" s="113"/>
      <c r="ALK12" s="113"/>
      <c r="ALL12" s="113"/>
      <c r="ALM12" s="113"/>
      <c r="ALN12" s="113"/>
      <c r="ALO12" s="113"/>
      <c r="ALP12" s="113"/>
      <c r="ALQ12" s="113"/>
      <c r="ALR12" s="113"/>
      <c r="ALS12" s="113"/>
      <c r="ALT12" s="113"/>
      <c r="ALU12" s="113"/>
      <c r="ALV12" s="113"/>
      <c r="ALW12" s="113"/>
      <c r="ALX12" s="113"/>
      <c r="ALY12" s="113"/>
      <c r="ALZ12" s="113"/>
      <c r="AMA12" s="113"/>
      <c r="AMB12" s="113"/>
      <c r="AMC12" s="113"/>
      <c r="AMD12" s="113"/>
      <c r="AME12" s="113"/>
      <c r="AMF12" s="113"/>
      <c r="AMG12" s="113"/>
      <c r="AMH12" s="113"/>
      <c r="AMI12" s="113"/>
      <c r="AMJ12" s="113"/>
      <c r="AMK12" s="113"/>
    </row>
    <row r="13" spans="1:1025">
      <c r="A13" s="457" t="s">
        <v>3273</v>
      </c>
      <c r="B13" s="458"/>
      <c r="C13" s="458"/>
      <c r="D13" s="458"/>
      <c r="E13" s="458"/>
      <c r="F13" s="458"/>
      <c r="G13" s="458"/>
      <c r="H13" s="572"/>
      <c r="I13" s="573"/>
      <c r="J13" s="573"/>
      <c r="K13" s="573"/>
      <c r="L13" s="78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113"/>
      <c r="NJ13" s="113"/>
      <c r="NK13" s="113"/>
      <c r="NL13" s="113"/>
      <c r="NM13" s="113"/>
      <c r="NN13" s="113"/>
      <c r="NO13" s="113"/>
      <c r="NP13" s="113"/>
      <c r="NQ13" s="113"/>
      <c r="NR13" s="113"/>
      <c r="NS13" s="113"/>
      <c r="NT13" s="113"/>
      <c r="NU13" s="113"/>
      <c r="NV13" s="113"/>
      <c r="NW13" s="113"/>
      <c r="NX13" s="113"/>
      <c r="NY13" s="113"/>
      <c r="NZ13" s="113"/>
      <c r="OA13" s="113"/>
      <c r="OB13" s="113"/>
      <c r="OC13" s="113"/>
      <c r="OD13" s="113"/>
      <c r="OE13" s="113"/>
      <c r="OF13" s="113"/>
      <c r="OG13" s="113"/>
      <c r="OH13" s="113"/>
      <c r="OI13" s="113"/>
      <c r="OJ13" s="113"/>
      <c r="OK13" s="113"/>
      <c r="OL13" s="113"/>
      <c r="OM13" s="113"/>
      <c r="ON13" s="113"/>
      <c r="OO13" s="113"/>
      <c r="OP13" s="113"/>
      <c r="OQ13" s="113"/>
      <c r="OR13" s="113"/>
      <c r="OS13" s="113"/>
      <c r="OT13" s="113"/>
      <c r="OU13" s="113"/>
      <c r="OV13" s="113"/>
      <c r="OW13" s="113"/>
      <c r="OX13" s="113"/>
      <c r="OY13" s="113"/>
      <c r="OZ13" s="113"/>
      <c r="PA13" s="113"/>
      <c r="PB13" s="113"/>
      <c r="PC13" s="113"/>
      <c r="PD13" s="113"/>
      <c r="PE13" s="113"/>
      <c r="PF13" s="113"/>
      <c r="PG13" s="113"/>
      <c r="PH13" s="113"/>
      <c r="PI13" s="113"/>
      <c r="PJ13" s="113"/>
      <c r="PK13" s="113"/>
      <c r="PL13" s="113"/>
      <c r="PM13" s="113"/>
      <c r="PN13" s="113"/>
      <c r="PO13" s="113"/>
      <c r="PP13" s="113"/>
      <c r="PQ13" s="113"/>
      <c r="PR13" s="113"/>
      <c r="PS13" s="113"/>
      <c r="PT13" s="113"/>
      <c r="PU13" s="113"/>
      <c r="PV13" s="113"/>
      <c r="PW13" s="113"/>
      <c r="PX13" s="113"/>
      <c r="PY13" s="113"/>
      <c r="PZ13" s="113"/>
      <c r="QA13" s="113"/>
      <c r="QB13" s="113"/>
      <c r="QC13" s="113"/>
      <c r="QD13" s="113"/>
      <c r="QE13" s="113"/>
      <c r="QF13" s="113"/>
      <c r="QG13" s="113"/>
      <c r="QH13" s="113"/>
      <c r="QI13" s="113"/>
      <c r="QJ13" s="113"/>
      <c r="QK13" s="113"/>
      <c r="QL13" s="113"/>
      <c r="QM13" s="113"/>
      <c r="QN13" s="113"/>
      <c r="QO13" s="113"/>
      <c r="QP13" s="113"/>
      <c r="QQ13" s="113"/>
      <c r="QR13" s="113"/>
      <c r="QS13" s="113"/>
      <c r="QT13" s="113"/>
      <c r="QU13" s="113"/>
      <c r="QV13" s="113"/>
      <c r="QW13" s="113"/>
      <c r="QX13" s="113"/>
      <c r="QY13" s="113"/>
      <c r="QZ13" s="113"/>
      <c r="RA13" s="113"/>
      <c r="RB13" s="113"/>
      <c r="RC13" s="113"/>
      <c r="RD13" s="113"/>
      <c r="RE13" s="113"/>
      <c r="RF13" s="113"/>
      <c r="RG13" s="113"/>
      <c r="RH13" s="113"/>
      <c r="RI13" s="113"/>
      <c r="RJ13" s="113"/>
      <c r="RK13" s="113"/>
      <c r="RL13" s="113"/>
      <c r="RM13" s="113"/>
      <c r="RN13" s="113"/>
      <c r="RO13" s="113"/>
      <c r="RP13" s="113"/>
      <c r="RQ13" s="113"/>
      <c r="RR13" s="113"/>
      <c r="RS13" s="113"/>
      <c r="RT13" s="113"/>
      <c r="RU13" s="113"/>
      <c r="RV13" s="113"/>
      <c r="RW13" s="113"/>
      <c r="RX13" s="113"/>
      <c r="RY13" s="113"/>
      <c r="RZ13" s="113"/>
      <c r="SA13" s="113"/>
      <c r="SB13" s="113"/>
      <c r="SC13" s="113"/>
      <c r="SD13" s="113"/>
      <c r="SE13" s="113"/>
      <c r="SF13" s="113"/>
      <c r="SG13" s="113"/>
      <c r="SH13" s="113"/>
      <c r="SI13" s="113"/>
      <c r="SJ13" s="113"/>
      <c r="SK13" s="113"/>
      <c r="SL13" s="113"/>
      <c r="SM13" s="113"/>
      <c r="SN13" s="113"/>
      <c r="SO13" s="113"/>
      <c r="SP13" s="113"/>
      <c r="SQ13" s="113"/>
      <c r="SR13" s="113"/>
      <c r="SS13" s="113"/>
      <c r="ST13" s="113"/>
      <c r="SU13" s="113"/>
      <c r="SV13" s="113"/>
      <c r="SW13" s="113"/>
      <c r="SX13" s="113"/>
      <c r="SY13" s="113"/>
      <c r="SZ13" s="113"/>
      <c r="TA13" s="113"/>
      <c r="TB13" s="113"/>
      <c r="TC13" s="113"/>
      <c r="TD13" s="113"/>
      <c r="TE13" s="113"/>
      <c r="TF13" s="113"/>
      <c r="TG13" s="113"/>
      <c r="TH13" s="113"/>
      <c r="TI13" s="113"/>
      <c r="TJ13" s="113"/>
      <c r="TK13" s="113"/>
      <c r="TL13" s="113"/>
      <c r="TM13" s="113"/>
      <c r="TN13" s="113"/>
      <c r="TO13" s="113"/>
      <c r="TP13" s="113"/>
      <c r="TQ13" s="113"/>
      <c r="TR13" s="113"/>
      <c r="TS13" s="113"/>
      <c r="TT13" s="113"/>
      <c r="TU13" s="113"/>
      <c r="TV13" s="113"/>
      <c r="TW13" s="113"/>
      <c r="TX13" s="113"/>
      <c r="TY13" s="113"/>
      <c r="TZ13" s="113"/>
      <c r="UA13" s="113"/>
      <c r="UB13" s="113"/>
      <c r="UC13" s="113"/>
      <c r="UD13" s="113"/>
      <c r="UE13" s="113"/>
      <c r="UF13" s="113"/>
      <c r="UG13" s="113"/>
      <c r="UH13" s="113"/>
      <c r="UI13" s="113"/>
      <c r="UJ13" s="113"/>
      <c r="UK13" s="113"/>
      <c r="UL13" s="113"/>
      <c r="UM13" s="113"/>
      <c r="UN13" s="113"/>
      <c r="UO13" s="113"/>
      <c r="UP13" s="113"/>
      <c r="UQ13" s="113"/>
      <c r="UR13" s="113"/>
      <c r="US13" s="113"/>
      <c r="UT13" s="113"/>
      <c r="UU13" s="113"/>
      <c r="UV13" s="113"/>
      <c r="UW13" s="113"/>
      <c r="UX13" s="113"/>
      <c r="UY13" s="113"/>
      <c r="UZ13" s="113"/>
      <c r="VA13" s="113"/>
      <c r="VB13" s="113"/>
      <c r="VC13" s="113"/>
      <c r="VD13" s="113"/>
      <c r="VE13" s="113"/>
      <c r="VF13" s="113"/>
      <c r="VG13" s="113"/>
      <c r="VH13" s="113"/>
      <c r="VI13" s="113"/>
      <c r="VJ13" s="113"/>
      <c r="VK13" s="113"/>
      <c r="VL13" s="113"/>
      <c r="VM13" s="113"/>
      <c r="VN13" s="113"/>
      <c r="VO13" s="113"/>
      <c r="VP13" s="113"/>
      <c r="VQ13" s="113"/>
      <c r="VR13" s="113"/>
      <c r="VS13" s="113"/>
      <c r="VT13" s="113"/>
      <c r="VU13" s="113"/>
      <c r="VV13" s="113"/>
      <c r="VW13" s="113"/>
      <c r="VX13" s="113"/>
      <c r="VY13" s="113"/>
      <c r="VZ13" s="113"/>
      <c r="WA13" s="113"/>
      <c r="WB13" s="113"/>
      <c r="WC13" s="113"/>
      <c r="WD13" s="113"/>
      <c r="WE13" s="113"/>
      <c r="WF13" s="113"/>
      <c r="WG13" s="113"/>
      <c r="WH13" s="113"/>
      <c r="WI13" s="113"/>
      <c r="WJ13" s="113"/>
      <c r="WK13" s="113"/>
      <c r="WL13" s="113"/>
      <c r="WM13" s="113"/>
      <c r="WN13" s="113"/>
      <c r="WO13" s="113"/>
      <c r="WP13" s="113"/>
      <c r="WQ13" s="113"/>
      <c r="WR13" s="113"/>
      <c r="WS13" s="113"/>
      <c r="WT13" s="113"/>
      <c r="WU13" s="113"/>
      <c r="WV13" s="113"/>
      <c r="WW13" s="113"/>
      <c r="WX13" s="113"/>
      <c r="WY13" s="113"/>
      <c r="WZ13" s="113"/>
      <c r="XA13" s="113"/>
      <c r="XB13" s="113"/>
      <c r="XC13" s="113"/>
      <c r="XD13" s="113"/>
      <c r="XE13" s="113"/>
      <c r="XF13" s="113"/>
      <c r="XG13" s="113"/>
      <c r="XH13" s="113"/>
      <c r="XI13" s="113"/>
      <c r="XJ13" s="113"/>
      <c r="XK13" s="113"/>
      <c r="XL13" s="113"/>
      <c r="XM13" s="113"/>
      <c r="XN13" s="113"/>
      <c r="XO13" s="113"/>
      <c r="XP13" s="113"/>
      <c r="XQ13" s="113"/>
      <c r="XR13" s="113"/>
      <c r="XS13" s="113"/>
      <c r="XT13" s="113"/>
      <c r="XU13" s="113"/>
      <c r="XV13" s="113"/>
      <c r="XW13" s="113"/>
      <c r="XX13" s="113"/>
      <c r="XY13" s="113"/>
      <c r="XZ13" s="113"/>
      <c r="YA13" s="113"/>
      <c r="YB13" s="113"/>
      <c r="YC13" s="113"/>
      <c r="YD13" s="113"/>
      <c r="YE13" s="113"/>
      <c r="YF13" s="113"/>
      <c r="YG13" s="113"/>
      <c r="YH13" s="113"/>
      <c r="YI13" s="113"/>
      <c r="YJ13" s="113"/>
      <c r="YK13" s="113"/>
      <c r="YL13" s="113"/>
      <c r="YM13" s="113"/>
      <c r="YN13" s="113"/>
      <c r="YO13" s="113"/>
      <c r="YP13" s="113"/>
      <c r="YQ13" s="113"/>
      <c r="YR13" s="113"/>
      <c r="YS13" s="113"/>
      <c r="YT13" s="113"/>
      <c r="YU13" s="113"/>
      <c r="YV13" s="113"/>
      <c r="YW13" s="113"/>
      <c r="YX13" s="113"/>
      <c r="YY13" s="113"/>
      <c r="YZ13" s="113"/>
      <c r="ZA13" s="113"/>
      <c r="ZB13" s="113"/>
      <c r="ZC13" s="113"/>
      <c r="ZD13" s="113"/>
      <c r="ZE13" s="113"/>
      <c r="ZF13" s="113"/>
      <c r="ZG13" s="113"/>
      <c r="ZH13" s="113"/>
      <c r="ZI13" s="113"/>
      <c r="ZJ13" s="113"/>
      <c r="ZK13" s="113"/>
      <c r="ZL13" s="113"/>
      <c r="ZM13" s="113"/>
      <c r="ZN13" s="113"/>
      <c r="ZO13" s="113"/>
      <c r="ZP13" s="113"/>
      <c r="ZQ13" s="113"/>
      <c r="ZR13" s="113"/>
      <c r="ZS13" s="113"/>
      <c r="ZT13" s="113"/>
      <c r="ZU13" s="113"/>
      <c r="ZV13" s="113"/>
      <c r="ZW13" s="113"/>
      <c r="ZX13" s="113"/>
      <c r="ZY13" s="113"/>
      <c r="ZZ13" s="113"/>
      <c r="AAA13" s="113"/>
      <c r="AAB13" s="113"/>
      <c r="AAC13" s="113"/>
      <c r="AAD13" s="113"/>
      <c r="AAE13" s="113"/>
      <c r="AAF13" s="113"/>
      <c r="AAG13" s="113"/>
      <c r="AAH13" s="113"/>
      <c r="AAI13" s="113"/>
      <c r="AAJ13" s="113"/>
      <c r="AAK13" s="113"/>
      <c r="AAL13" s="113"/>
      <c r="AAM13" s="113"/>
      <c r="AAN13" s="113"/>
      <c r="AAO13" s="113"/>
      <c r="AAP13" s="113"/>
      <c r="AAQ13" s="113"/>
      <c r="AAR13" s="113"/>
      <c r="AAS13" s="113"/>
      <c r="AAT13" s="113"/>
      <c r="AAU13" s="113"/>
      <c r="AAV13" s="113"/>
      <c r="AAW13" s="113"/>
      <c r="AAX13" s="113"/>
      <c r="AAY13" s="113"/>
      <c r="AAZ13" s="113"/>
      <c r="ABA13" s="113"/>
      <c r="ABB13" s="113"/>
      <c r="ABC13" s="113"/>
      <c r="ABD13" s="113"/>
      <c r="ABE13" s="113"/>
      <c r="ABF13" s="113"/>
      <c r="ABG13" s="113"/>
      <c r="ABH13" s="113"/>
      <c r="ABI13" s="113"/>
      <c r="ABJ13" s="113"/>
      <c r="ABK13" s="113"/>
      <c r="ABL13" s="113"/>
      <c r="ABM13" s="113"/>
      <c r="ABN13" s="113"/>
      <c r="ABO13" s="113"/>
      <c r="ABP13" s="113"/>
      <c r="ABQ13" s="113"/>
      <c r="ABR13" s="113"/>
      <c r="ABS13" s="113"/>
      <c r="ABT13" s="113"/>
      <c r="ABU13" s="113"/>
      <c r="ABV13" s="113"/>
      <c r="ABW13" s="113"/>
      <c r="ABX13" s="113"/>
      <c r="ABY13" s="113"/>
      <c r="ABZ13" s="113"/>
      <c r="ACA13" s="113"/>
      <c r="ACB13" s="113"/>
      <c r="ACC13" s="113"/>
      <c r="ACD13" s="113"/>
      <c r="ACE13" s="113"/>
      <c r="ACF13" s="113"/>
      <c r="ACG13" s="113"/>
      <c r="ACH13" s="113"/>
      <c r="ACI13" s="113"/>
      <c r="ACJ13" s="113"/>
      <c r="ACK13" s="113"/>
      <c r="ACL13" s="113"/>
      <c r="ACM13" s="113"/>
      <c r="ACN13" s="113"/>
      <c r="ACO13" s="113"/>
      <c r="ACP13" s="113"/>
      <c r="ACQ13" s="113"/>
      <c r="ACR13" s="113"/>
      <c r="ACS13" s="113"/>
      <c r="ACT13" s="113"/>
      <c r="ACU13" s="113"/>
      <c r="ACV13" s="113"/>
      <c r="ACW13" s="113"/>
      <c r="ACX13" s="113"/>
      <c r="ACY13" s="113"/>
      <c r="ACZ13" s="113"/>
      <c r="ADA13" s="113"/>
      <c r="ADB13" s="113"/>
      <c r="ADC13" s="113"/>
      <c r="ADD13" s="113"/>
      <c r="ADE13" s="113"/>
      <c r="ADF13" s="113"/>
      <c r="ADG13" s="113"/>
      <c r="ADH13" s="113"/>
      <c r="ADI13" s="113"/>
      <c r="ADJ13" s="113"/>
      <c r="ADK13" s="113"/>
      <c r="ADL13" s="113"/>
      <c r="ADM13" s="113"/>
      <c r="ADN13" s="113"/>
      <c r="ADO13" s="113"/>
      <c r="ADP13" s="113"/>
      <c r="ADQ13" s="113"/>
      <c r="ADR13" s="113"/>
      <c r="ADS13" s="113"/>
      <c r="ADT13" s="113"/>
      <c r="ADU13" s="113"/>
      <c r="ADV13" s="113"/>
      <c r="ADW13" s="113"/>
      <c r="ADX13" s="113"/>
      <c r="ADY13" s="113"/>
      <c r="ADZ13" s="113"/>
      <c r="AEA13" s="113"/>
      <c r="AEB13" s="113"/>
      <c r="AEC13" s="113"/>
      <c r="AED13" s="113"/>
      <c r="AEE13" s="113"/>
      <c r="AEF13" s="113"/>
      <c r="AEG13" s="113"/>
      <c r="AEH13" s="113"/>
      <c r="AEI13" s="113"/>
      <c r="AEJ13" s="113"/>
      <c r="AEK13" s="113"/>
      <c r="AEL13" s="113"/>
      <c r="AEM13" s="113"/>
      <c r="AEN13" s="113"/>
      <c r="AEO13" s="113"/>
      <c r="AEP13" s="113"/>
      <c r="AEQ13" s="113"/>
      <c r="AER13" s="113"/>
      <c r="AES13" s="113"/>
      <c r="AET13" s="113"/>
      <c r="AEU13" s="113"/>
      <c r="AEV13" s="113"/>
      <c r="AEW13" s="113"/>
      <c r="AEX13" s="113"/>
      <c r="AEY13" s="113"/>
      <c r="AEZ13" s="113"/>
      <c r="AFA13" s="113"/>
      <c r="AFB13" s="113"/>
      <c r="AFC13" s="113"/>
      <c r="AFD13" s="113"/>
      <c r="AFE13" s="113"/>
      <c r="AFF13" s="113"/>
      <c r="AFG13" s="113"/>
      <c r="AFH13" s="113"/>
      <c r="AFI13" s="113"/>
      <c r="AFJ13" s="113"/>
      <c r="AFK13" s="113"/>
      <c r="AFL13" s="113"/>
      <c r="AFM13" s="113"/>
      <c r="AFN13" s="113"/>
      <c r="AFO13" s="113"/>
      <c r="AFP13" s="113"/>
      <c r="AFQ13" s="113"/>
      <c r="AFR13" s="113"/>
      <c r="AFS13" s="113"/>
      <c r="AFT13" s="113"/>
      <c r="AFU13" s="113"/>
      <c r="AFV13" s="113"/>
      <c r="AFW13" s="113"/>
      <c r="AFX13" s="113"/>
      <c r="AFY13" s="113"/>
      <c r="AFZ13" s="113"/>
      <c r="AGA13" s="113"/>
      <c r="AGB13" s="113"/>
      <c r="AGC13" s="113"/>
      <c r="AGD13" s="113"/>
      <c r="AGE13" s="113"/>
      <c r="AGF13" s="113"/>
      <c r="AGG13" s="113"/>
      <c r="AGH13" s="113"/>
      <c r="AGI13" s="113"/>
      <c r="AGJ13" s="113"/>
      <c r="AGK13" s="113"/>
      <c r="AGL13" s="113"/>
      <c r="AGM13" s="113"/>
      <c r="AGN13" s="113"/>
      <c r="AGO13" s="113"/>
      <c r="AGP13" s="113"/>
      <c r="AGQ13" s="113"/>
      <c r="AGR13" s="113"/>
      <c r="AGS13" s="113"/>
      <c r="AGT13" s="113"/>
      <c r="AGU13" s="113"/>
      <c r="AGV13" s="113"/>
      <c r="AGW13" s="113"/>
      <c r="AGX13" s="113"/>
      <c r="AGY13" s="113"/>
      <c r="AGZ13" s="113"/>
      <c r="AHA13" s="113"/>
      <c r="AHB13" s="113"/>
      <c r="AHC13" s="113"/>
      <c r="AHD13" s="113"/>
      <c r="AHE13" s="113"/>
      <c r="AHF13" s="113"/>
      <c r="AHG13" s="113"/>
      <c r="AHH13" s="113"/>
      <c r="AHI13" s="113"/>
      <c r="AHJ13" s="113"/>
      <c r="AHK13" s="113"/>
      <c r="AHL13" s="113"/>
      <c r="AHM13" s="113"/>
      <c r="AHN13" s="113"/>
      <c r="AHO13" s="113"/>
      <c r="AHP13" s="113"/>
      <c r="AHQ13" s="113"/>
      <c r="AHR13" s="113"/>
      <c r="AHS13" s="113"/>
      <c r="AHT13" s="113"/>
      <c r="AHU13" s="113"/>
      <c r="AHV13" s="113"/>
      <c r="AHW13" s="113"/>
      <c r="AHX13" s="113"/>
      <c r="AHY13" s="113"/>
      <c r="AHZ13" s="113"/>
      <c r="AIA13" s="113"/>
      <c r="AIB13" s="113"/>
      <c r="AIC13" s="113"/>
      <c r="AID13" s="113"/>
      <c r="AIE13" s="113"/>
      <c r="AIF13" s="113"/>
      <c r="AIG13" s="113"/>
      <c r="AIH13" s="113"/>
      <c r="AII13" s="113"/>
      <c r="AIJ13" s="113"/>
      <c r="AIK13" s="113"/>
      <c r="AIL13" s="113"/>
      <c r="AIM13" s="113"/>
      <c r="AIN13" s="113"/>
      <c r="AIO13" s="113"/>
      <c r="AIP13" s="113"/>
      <c r="AIQ13" s="113"/>
      <c r="AIR13" s="113"/>
      <c r="AIS13" s="113"/>
      <c r="AIT13" s="113"/>
      <c r="AIU13" s="113"/>
      <c r="AIV13" s="113"/>
      <c r="AIW13" s="113"/>
      <c r="AIX13" s="113"/>
      <c r="AIY13" s="113"/>
      <c r="AIZ13" s="113"/>
      <c r="AJA13" s="113"/>
      <c r="AJB13" s="113"/>
      <c r="AJC13" s="113"/>
      <c r="AJD13" s="113"/>
      <c r="AJE13" s="113"/>
      <c r="AJF13" s="113"/>
      <c r="AJG13" s="113"/>
      <c r="AJH13" s="113"/>
      <c r="AJI13" s="113"/>
      <c r="AJJ13" s="113"/>
      <c r="AJK13" s="113"/>
      <c r="AJL13" s="113"/>
      <c r="AJM13" s="113"/>
      <c r="AJN13" s="113"/>
      <c r="AJO13" s="113"/>
      <c r="AJP13" s="113"/>
      <c r="AJQ13" s="113"/>
      <c r="AJR13" s="113"/>
      <c r="AJS13" s="113"/>
      <c r="AJT13" s="113"/>
      <c r="AJU13" s="113"/>
      <c r="AJV13" s="113"/>
      <c r="AJW13" s="113"/>
      <c r="AJX13" s="113"/>
      <c r="AJY13" s="113"/>
      <c r="AJZ13" s="113"/>
      <c r="AKA13" s="113"/>
      <c r="AKB13" s="113"/>
      <c r="AKC13" s="113"/>
      <c r="AKD13" s="113"/>
      <c r="AKE13" s="113"/>
      <c r="AKF13" s="113"/>
      <c r="AKG13" s="113"/>
      <c r="AKH13" s="113"/>
      <c r="AKI13" s="113"/>
      <c r="AKJ13" s="113"/>
      <c r="AKK13" s="113"/>
      <c r="AKL13" s="113"/>
      <c r="AKM13" s="113"/>
      <c r="AKN13" s="113"/>
      <c r="AKO13" s="113"/>
      <c r="AKP13" s="113"/>
      <c r="AKQ13" s="113"/>
      <c r="AKR13" s="113"/>
      <c r="AKS13" s="113"/>
      <c r="AKT13" s="113"/>
      <c r="AKU13" s="113"/>
      <c r="AKV13" s="113"/>
      <c r="AKW13" s="113"/>
      <c r="AKX13" s="113"/>
      <c r="AKY13" s="113"/>
      <c r="AKZ13" s="113"/>
      <c r="ALA13" s="113"/>
      <c r="ALB13" s="113"/>
      <c r="ALC13" s="113"/>
      <c r="ALD13" s="113"/>
      <c r="ALE13" s="113"/>
      <c r="ALF13" s="113"/>
      <c r="ALG13" s="113"/>
      <c r="ALH13" s="113"/>
      <c r="ALI13" s="113"/>
      <c r="ALJ13" s="113"/>
      <c r="ALK13" s="113"/>
      <c r="ALL13" s="113"/>
      <c r="ALM13" s="113"/>
      <c r="ALN13" s="113"/>
      <c r="ALO13" s="113"/>
      <c r="ALP13" s="113"/>
      <c r="ALQ13" s="113"/>
      <c r="ALR13" s="113"/>
      <c r="ALS13" s="113"/>
      <c r="ALT13" s="113"/>
      <c r="ALU13" s="113"/>
      <c r="ALV13" s="113"/>
      <c r="ALW13" s="113"/>
      <c r="ALX13" s="113"/>
      <c r="ALY13" s="113"/>
      <c r="ALZ13" s="113"/>
      <c r="AMA13" s="113"/>
      <c r="AMB13" s="113"/>
      <c r="AMC13" s="113"/>
      <c r="AMD13" s="113"/>
      <c r="AME13" s="113"/>
      <c r="AMF13" s="113"/>
      <c r="AMG13" s="113"/>
      <c r="AMH13" s="113"/>
      <c r="AMI13" s="113"/>
      <c r="AMJ13" s="113"/>
      <c r="AMK13" s="113"/>
    </row>
    <row r="14" spans="1:1025">
      <c r="A14" s="457" t="s">
        <v>3274</v>
      </c>
      <c r="B14" s="458"/>
      <c r="C14" s="458"/>
      <c r="D14" s="458"/>
      <c r="E14" s="458"/>
      <c r="F14" s="458"/>
      <c r="G14" s="458"/>
      <c r="H14" s="572"/>
      <c r="I14" s="573"/>
      <c r="J14" s="573"/>
      <c r="K14" s="573"/>
      <c r="L14" s="78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113"/>
      <c r="NJ14" s="113"/>
      <c r="NK14" s="113"/>
      <c r="NL14" s="113"/>
      <c r="NM14" s="113"/>
      <c r="NN14" s="113"/>
      <c r="NO14" s="113"/>
      <c r="NP14" s="113"/>
      <c r="NQ14" s="113"/>
      <c r="NR14" s="113"/>
      <c r="NS14" s="113"/>
      <c r="NT14" s="113"/>
      <c r="NU14" s="113"/>
      <c r="NV14" s="113"/>
      <c r="NW14" s="113"/>
      <c r="NX14" s="113"/>
      <c r="NY14" s="113"/>
      <c r="NZ14" s="113"/>
      <c r="OA14" s="113"/>
      <c r="OB14" s="113"/>
      <c r="OC14" s="113"/>
      <c r="OD14" s="113"/>
      <c r="OE14" s="113"/>
      <c r="OF14" s="113"/>
      <c r="OG14" s="113"/>
      <c r="OH14" s="113"/>
      <c r="OI14" s="113"/>
      <c r="OJ14" s="113"/>
      <c r="OK14" s="113"/>
      <c r="OL14" s="113"/>
      <c r="OM14" s="113"/>
      <c r="ON14" s="113"/>
      <c r="OO14" s="113"/>
      <c r="OP14" s="113"/>
      <c r="OQ14" s="113"/>
      <c r="OR14" s="113"/>
      <c r="OS14" s="113"/>
      <c r="OT14" s="113"/>
      <c r="OU14" s="113"/>
      <c r="OV14" s="113"/>
      <c r="OW14" s="113"/>
      <c r="OX14" s="113"/>
      <c r="OY14" s="113"/>
      <c r="OZ14" s="113"/>
      <c r="PA14" s="113"/>
      <c r="PB14" s="113"/>
      <c r="PC14" s="113"/>
      <c r="PD14" s="113"/>
      <c r="PE14" s="113"/>
      <c r="PF14" s="113"/>
      <c r="PG14" s="113"/>
      <c r="PH14" s="113"/>
      <c r="PI14" s="113"/>
      <c r="PJ14" s="113"/>
      <c r="PK14" s="113"/>
      <c r="PL14" s="113"/>
      <c r="PM14" s="113"/>
      <c r="PN14" s="113"/>
      <c r="PO14" s="113"/>
      <c r="PP14" s="113"/>
      <c r="PQ14" s="113"/>
      <c r="PR14" s="113"/>
      <c r="PS14" s="113"/>
      <c r="PT14" s="113"/>
      <c r="PU14" s="113"/>
      <c r="PV14" s="113"/>
      <c r="PW14" s="113"/>
      <c r="PX14" s="113"/>
      <c r="PY14" s="113"/>
      <c r="PZ14" s="113"/>
      <c r="QA14" s="113"/>
      <c r="QB14" s="113"/>
      <c r="QC14" s="113"/>
      <c r="QD14" s="113"/>
      <c r="QE14" s="113"/>
      <c r="QF14" s="113"/>
      <c r="QG14" s="113"/>
      <c r="QH14" s="113"/>
      <c r="QI14" s="113"/>
      <c r="QJ14" s="113"/>
      <c r="QK14" s="113"/>
      <c r="QL14" s="113"/>
      <c r="QM14" s="113"/>
      <c r="QN14" s="113"/>
      <c r="QO14" s="113"/>
      <c r="QP14" s="113"/>
      <c r="QQ14" s="113"/>
      <c r="QR14" s="113"/>
      <c r="QS14" s="113"/>
      <c r="QT14" s="113"/>
      <c r="QU14" s="113"/>
      <c r="QV14" s="113"/>
      <c r="QW14" s="113"/>
      <c r="QX14" s="113"/>
      <c r="QY14" s="113"/>
      <c r="QZ14" s="113"/>
      <c r="RA14" s="113"/>
      <c r="RB14" s="113"/>
      <c r="RC14" s="113"/>
      <c r="RD14" s="113"/>
      <c r="RE14" s="113"/>
      <c r="RF14" s="113"/>
      <c r="RG14" s="113"/>
      <c r="RH14" s="113"/>
      <c r="RI14" s="113"/>
      <c r="RJ14" s="113"/>
      <c r="RK14" s="113"/>
      <c r="RL14" s="113"/>
      <c r="RM14" s="113"/>
      <c r="RN14" s="113"/>
      <c r="RO14" s="113"/>
      <c r="RP14" s="113"/>
      <c r="RQ14" s="113"/>
      <c r="RR14" s="113"/>
      <c r="RS14" s="113"/>
      <c r="RT14" s="113"/>
      <c r="RU14" s="113"/>
      <c r="RV14" s="113"/>
      <c r="RW14" s="113"/>
      <c r="RX14" s="113"/>
      <c r="RY14" s="113"/>
      <c r="RZ14" s="113"/>
      <c r="SA14" s="113"/>
      <c r="SB14" s="113"/>
      <c r="SC14" s="113"/>
      <c r="SD14" s="113"/>
      <c r="SE14" s="113"/>
      <c r="SF14" s="113"/>
      <c r="SG14" s="113"/>
      <c r="SH14" s="113"/>
      <c r="SI14" s="113"/>
      <c r="SJ14" s="113"/>
      <c r="SK14" s="113"/>
      <c r="SL14" s="113"/>
      <c r="SM14" s="113"/>
      <c r="SN14" s="113"/>
      <c r="SO14" s="113"/>
      <c r="SP14" s="113"/>
      <c r="SQ14" s="113"/>
      <c r="SR14" s="113"/>
      <c r="SS14" s="113"/>
      <c r="ST14" s="113"/>
      <c r="SU14" s="113"/>
      <c r="SV14" s="113"/>
      <c r="SW14" s="113"/>
      <c r="SX14" s="113"/>
      <c r="SY14" s="113"/>
      <c r="SZ14" s="113"/>
      <c r="TA14" s="113"/>
      <c r="TB14" s="113"/>
      <c r="TC14" s="113"/>
      <c r="TD14" s="113"/>
      <c r="TE14" s="113"/>
      <c r="TF14" s="113"/>
      <c r="TG14" s="113"/>
      <c r="TH14" s="113"/>
      <c r="TI14" s="113"/>
      <c r="TJ14" s="113"/>
      <c r="TK14" s="113"/>
      <c r="TL14" s="113"/>
      <c r="TM14" s="113"/>
      <c r="TN14" s="113"/>
      <c r="TO14" s="113"/>
      <c r="TP14" s="113"/>
      <c r="TQ14" s="113"/>
      <c r="TR14" s="113"/>
      <c r="TS14" s="113"/>
      <c r="TT14" s="113"/>
      <c r="TU14" s="113"/>
      <c r="TV14" s="113"/>
      <c r="TW14" s="113"/>
      <c r="TX14" s="113"/>
      <c r="TY14" s="113"/>
      <c r="TZ14" s="113"/>
      <c r="UA14" s="113"/>
      <c r="UB14" s="113"/>
      <c r="UC14" s="113"/>
      <c r="UD14" s="113"/>
      <c r="UE14" s="113"/>
      <c r="UF14" s="113"/>
      <c r="UG14" s="113"/>
      <c r="UH14" s="113"/>
      <c r="UI14" s="113"/>
      <c r="UJ14" s="113"/>
      <c r="UK14" s="113"/>
      <c r="UL14" s="113"/>
      <c r="UM14" s="113"/>
      <c r="UN14" s="113"/>
      <c r="UO14" s="113"/>
      <c r="UP14" s="113"/>
      <c r="UQ14" s="113"/>
      <c r="UR14" s="113"/>
      <c r="US14" s="113"/>
      <c r="UT14" s="113"/>
      <c r="UU14" s="113"/>
      <c r="UV14" s="113"/>
      <c r="UW14" s="113"/>
      <c r="UX14" s="113"/>
      <c r="UY14" s="113"/>
      <c r="UZ14" s="113"/>
      <c r="VA14" s="113"/>
      <c r="VB14" s="113"/>
      <c r="VC14" s="113"/>
      <c r="VD14" s="113"/>
      <c r="VE14" s="113"/>
      <c r="VF14" s="113"/>
      <c r="VG14" s="113"/>
      <c r="VH14" s="113"/>
      <c r="VI14" s="113"/>
      <c r="VJ14" s="113"/>
      <c r="VK14" s="113"/>
      <c r="VL14" s="113"/>
      <c r="VM14" s="113"/>
      <c r="VN14" s="113"/>
      <c r="VO14" s="113"/>
      <c r="VP14" s="113"/>
      <c r="VQ14" s="113"/>
      <c r="VR14" s="113"/>
      <c r="VS14" s="113"/>
      <c r="VT14" s="113"/>
      <c r="VU14" s="113"/>
      <c r="VV14" s="113"/>
      <c r="VW14" s="113"/>
      <c r="VX14" s="113"/>
      <c r="VY14" s="113"/>
      <c r="VZ14" s="113"/>
      <c r="WA14" s="113"/>
      <c r="WB14" s="113"/>
      <c r="WC14" s="113"/>
      <c r="WD14" s="113"/>
      <c r="WE14" s="113"/>
      <c r="WF14" s="113"/>
      <c r="WG14" s="113"/>
      <c r="WH14" s="113"/>
      <c r="WI14" s="113"/>
      <c r="WJ14" s="113"/>
      <c r="WK14" s="113"/>
      <c r="WL14" s="113"/>
      <c r="WM14" s="113"/>
      <c r="WN14" s="113"/>
      <c r="WO14" s="113"/>
      <c r="WP14" s="113"/>
      <c r="WQ14" s="113"/>
      <c r="WR14" s="113"/>
      <c r="WS14" s="113"/>
      <c r="WT14" s="113"/>
      <c r="WU14" s="113"/>
      <c r="WV14" s="113"/>
      <c r="WW14" s="113"/>
      <c r="WX14" s="113"/>
      <c r="WY14" s="113"/>
      <c r="WZ14" s="113"/>
      <c r="XA14" s="113"/>
      <c r="XB14" s="113"/>
      <c r="XC14" s="113"/>
      <c r="XD14" s="113"/>
      <c r="XE14" s="113"/>
      <c r="XF14" s="113"/>
      <c r="XG14" s="113"/>
      <c r="XH14" s="113"/>
      <c r="XI14" s="113"/>
      <c r="XJ14" s="113"/>
      <c r="XK14" s="113"/>
      <c r="XL14" s="113"/>
      <c r="XM14" s="113"/>
      <c r="XN14" s="113"/>
      <c r="XO14" s="113"/>
      <c r="XP14" s="113"/>
      <c r="XQ14" s="113"/>
      <c r="XR14" s="113"/>
      <c r="XS14" s="113"/>
      <c r="XT14" s="113"/>
      <c r="XU14" s="113"/>
      <c r="XV14" s="113"/>
      <c r="XW14" s="113"/>
      <c r="XX14" s="113"/>
      <c r="XY14" s="113"/>
      <c r="XZ14" s="113"/>
      <c r="YA14" s="113"/>
      <c r="YB14" s="113"/>
      <c r="YC14" s="113"/>
      <c r="YD14" s="113"/>
      <c r="YE14" s="113"/>
      <c r="YF14" s="113"/>
      <c r="YG14" s="113"/>
      <c r="YH14" s="113"/>
      <c r="YI14" s="113"/>
      <c r="YJ14" s="113"/>
      <c r="YK14" s="113"/>
      <c r="YL14" s="113"/>
      <c r="YM14" s="113"/>
      <c r="YN14" s="113"/>
      <c r="YO14" s="113"/>
      <c r="YP14" s="113"/>
      <c r="YQ14" s="113"/>
      <c r="YR14" s="113"/>
      <c r="YS14" s="113"/>
      <c r="YT14" s="113"/>
      <c r="YU14" s="113"/>
      <c r="YV14" s="113"/>
      <c r="YW14" s="113"/>
      <c r="YX14" s="113"/>
      <c r="YY14" s="113"/>
      <c r="YZ14" s="113"/>
      <c r="ZA14" s="113"/>
      <c r="ZB14" s="113"/>
      <c r="ZC14" s="113"/>
      <c r="ZD14" s="113"/>
      <c r="ZE14" s="113"/>
      <c r="ZF14" s="113"/>
      <c r="ZG14" s="113"/>
      <c r="ZH14" s="113"/>
      <c r="ZI14" s="113"/>
      <c r="ZJ14" s="113"/>
      <c r="ZK14" s="113"/>
      <c r="ZL14" s="113"/>
      <c r="ZM14" s="113"/>
      <c r="ZN14" s="113"/>
      <c r="ZO14" s="113"/>
      <c r="ZP14" s="113"/>
      <c r="ZQ14" s="113"/>
      <c r="ZR14" s="113"/>
      <c r="ZS14" s="113"/>
      <c r="ZT14" s="113"/>
      <c r="ZU14" s="113"/>
      <c r="ZV14" s="113"/>
      <c r="ZW14" s="113"/>
      <c r="ZX14" s="113"/>
      <c r="ZY14" s="113"/>
      <c r="ZZ14" s="113"/>
      <c r="AAA14" s="113"/>
      <c r="AAB14" s="113"/>
      <c r="AAC14" s="113"/>
      <c r="AAD14" s="113"/>
      <c r="AAE14" s="113"/>
      <c r="AAF14" s="113"/>
      <c r="AAG14" s="113"/>
      <c r="AAH14" s="113"/>
      <c r="AAI14" s="113"/>
      <c r="AAJ14" s="113"/>
      <c r="AAK14" s="113"/>
      <c r="AAL14" s="113"/>
      <c r="AAM14" s="113"/>
      <c r="AAN14" s="113"/>
      <c r="AAO14" s="113"/>
      <c r="AAP14" s="113"/>
      <c r="AAQ14" s="113"/>
      <c r="AAR14" s="113"/>
      <c r="AAS14" s="113"/>
      <c r="AAT14" s="113"/>
      <c r="AAU14" s="113"/>
      <c r="AAV14" s="113"/>
      <c r="AAW14" s="113"/>
      <c r="AAX14" s="113"/>
      <c r="AAY14" s="113"/>
      <c r="AAZ14" s="113"/>
      <c r="ABA14" s="113"/>
      <c r="ABB14" s="113"/>
      <c r="ABC14" s="113"/>
      <c r="ABD14" s="113"/>
      <c r="ABE14" s="113"/>
      <c r="ABF14" s="113"/>
      <c r="ABG14" s="113"/>
      <c r="ABH14" s="113"/>
      <c r="ABI14" s="113"/>
      <c r="ABJ14" s="113"/>
      <c r="ABK14" s="113"/>
      <c r="ABL14" s="113"/>
      <c r="ABM14" s="113"/>
      <c r="ABN14" s="113"/>
      <c r="ABO14" s="113"/>
      <c r="ABP14" s="113"/>
      <c r="ABQ14" s="113"/>
      <c r="ABR14" s="113"/>
      <c r="ABS14" s="113"/>
      <c r="ABT14" s="113"/>
      <c r="ABU14" s="113"/>
      <c r="ABV14" s="113"/>
      <c r="ABW14" s="113"/>
      <c r="ABX14" s="113"/>
      <c r="ABY14" s="113"/>
      <c r="ABZ14" s="113"/>
      <c r="ACA14" s="113"/>
      <c r="ACB14" s="113"/>
      <c r="ACC14" s="113"/>
      <c r="ACD14" s="113"/>
      <c r="ACE14" s="113"/>
      <c r="ACF14" s="113"/>
      <c r="ACG14" s="113"/>
      <c r="ACH14" s="113"/>
      <c r="ACI14" s="113"/>
      <c r="ACJ14" s="113"/>
      <c r="ACK14" s="113"/>
      <c r="ACL14" s="113"/>
      <c r="ACM14" s="113"/>
      <c r="ACN14" s="113"/>
      <c r="ACO14" s="113"/>
      <c r="ACP14" s="113"/>
      <c r="ACQ14" s="113"/>
      <c r="ACR14" s="113"/>
      <c r="ACS14" s="113"/>
      <c r="ACT14" s="113"/>
      <c r="ACU14" s="113"/>
      <c r="ACV14" s="113"/>
      <c r="ACW14" s="113"/>
      <c r="ACX14" s="113"/>
      <c r="ACY14" s="113"/>
      <c r="ACZ14" s="113"/>
      <c r="ADA14" s="113"/>
      <c r="ADB14" s="113"/>
      <c r="ADC14" s="113"/>
      <c r="ADD14" s="113"/>
      <c r="ADE14" s="113"/>
      <c r="ADF14" s="113"/>
      <c r="ADG14" s="113"/>
      <c r="ADH14" s="113"/>
      <c r="ADI14" s="113"/>
      <c r="ADJ14" s="113"/>
      <c r="ADK14" s="113"/>
      <c r="ADL14" s="113"/>
      <c r="ADM14" s="113"/>
      <c r="ADN14" s="113"/>
      <c r="ADO14" s="113"/>
      <c r="ADP14" s="113"/>
      <c r="ADQ14" s="113"/>
      <c r="ADR14" s="113"/>
      <c r="ADS14" s="113"/>
      <c r="ADT14" s="113"/>
      <c r="ADU14" s="113"/>
      <c r="ADV14" s="113"/>
      <c r="ADW14" s="113"/>
      <c r="ADX14" s="113"/>
      <c r="ADY14" s="113"/>
      <c r="ADZ14" s="113"/>
      <c r="AEA14" s="113"/>
      <c r="AEB14" s="113"/>
      <c r="AEC14" s="113"/>
      <c r="AED14" s="113"/>
      <c r="AEE14" s="113"/>
      <c r="AEF14" s="113"/>
      <c r="AEG14" s="113"/>
      <c r="AEH14" s="113"/>
      <c r="AEI14" s="113"/>
      <c r="AEJ14" s="113"/>
      <c r="AEK14" s="113"/>
      <c r="AEL14" s="113"/>
      <c r="AEM14" s="113"/>
      <c r="AEN14" s="113"/>
      <c r="AEO14" s="113"/>
      <c r="AEP14" s="113"/>
      <c r="AEQ14" s="113"/>
      <c r="AER14" s="113"/>
      <c r="AES14" s="113"/>
      <c r="AET14" s="113"/>
      <c r="AEU14" s="113"/>
      <c r="AEV14" s="113"/>
      <c r="AEW14" s="113"/>
      <c r="AEX14" s="113"/>
      <c r="AEY14" s="113"/>
      <c r="AEZ14" s="113"/>
      <c r="AFA14" s="113"/>
      <c r="AFB14" s="113"/>
      <c r="AFC14" s="113"/>
      <c r="AFD14" s="113"/>
      <c r="AFE14" s="113"/>
      <c r="AFF14" s="113"/>
      <c r="AFG14" s="113"/>
      <c r="AFH14" s="113"/>
      <c r="AFI14" s="113"/>
      <c r="AFJ14" s="113"/>
      <c r="AFK14" s="113"/>
      <c r="AFL14" s="113"/>
      <c r="AFM14" s="113"/>
      <c r="AFN14" s="113"/>
      <c r="AFO14" s="113"/>
      <c r="AFP14" s="113"/>
      <c r="AFQ14" s="113"/>
      <c r="AFR14" s="113"/>
      <c r="AFS14" s="113"/>
      <c r="AFT14" s="113"/>
      <c r="AFU14" s="113"/>
      <c r="AFV14" s="113"/>
      <c r="AFW14" s="113"/>
      <c r="AFX14" s="113"/>
      <c r="AFY14" s="113"/>
      <c r="AFZ14" s="113"/>
      <c r="AGA14" s="113"/>
      <c r="AGB14" s="113"/>
      <c r="AGC14" s="113"/>
      <c r="AGD14" s="113"/>
      <c r="AGE14" s="113"/>
      <c r="AGF14" s="113"/>
      <c r="AGG14" s="113"/>
      <c r="AGH14" s="113"/>
      <c r="AGI14" s="113"/>
      <c r="AGJ14" s="113"/>
      <c r="AGK14" s="113"/>
      <c r="AGL14" s="113"/>
      <c r="AGM14" s="113"/>
      <c r="AGN14" s="113"/>
      <c r="AGO14" s="113"/>
      <c r="AGP14" s="113"/>
      <c r="AGQ14" s="113"/>
      <c r="AGR14" s="113"/>
      <c r="AGS14" s="113"/>
      <c r="AGT14" s="113"/>
      <c r="AGU14" s="113"/>
      <c r="AGV14" s="113"/>
      <c r="AGW14" s="113"/>
      <c r="AGX14" s="113"/>
      <c r="AGY14" s="113"/>
      <c r="AGZ14" s="113"/>
      <c r="AHA14" s="113"/>
      <c r="AHB14" s="113"/>
      <c r="AHC14" s="113"/>
      <c r="AHD14" s="113"/>
      <c r="AHE14" s="113"/>
      <c r="AHF14" s="113"/>
      <c r="AHG14" s="113"/>
      <c r="AHH14" s="113"/>
      <c r="AHI14" s="113"/>
      <c r="AHJ14" s="113"/>
      <c r="AHK14" s="113"/>
      <c r="AHL14" s="113"/>
      <c r="AHM14" s="113"/>
      <c r="AHN14" s="113"/>
      <c r="AHO14" s="113"/>
      <c r="AHP14" s="113"/>
      <c r="AHQ14" s="113"/>
      <c r="AHR14" s="113"/>
      <c r="AHS14" s="113"/>
      <c r="AHT14" s="113"/>
      <c r="AHU14" s="113"/>
      <c r="AHV14" s="113"/>
      <c r="AHW14" s="113"/>
      <c r="AHX14" s="113"/>
      <c r="AHY14" s="113"/>
      <c r="AHZ14" s="113"/>
      <c r="AIA14" s="113"/>
      <c r="AIB14" s="113"/>
      <c r="AIC14" s="113"/>
      <c r="AID14" s="113"/>
      <c r="AIE14" s="113"/>
      <c r="AIF14" s="113"/>
      <c r="AIG14" s="113"/>
      <c r="AIH14" s="113"/>
      <c r="AII14" s="113"/>
      <c r="AIJ14" s="113"/>
      <c r="AIK14" s="113"/>
      <c r="AIL14" s="113"/>
      <c r="AIM14" s="113"/>
      <c r="AIN14" s="113"/>
      <c r="AIO14" s="113"/>
      <c r="AIP14" s="113"/>
      <c r="AIQ14" s="113"/>
      <c r="AIR14" s="113"/>
      <c r="AIS14" s="113"/>
      <c r="AIT14" s="113"/>
      <c r="AIU14" s="113"/>
      <c r="AIV14" s="113"/>
      <c r="AIW14" s="113"/>
      <c r="AIX14" s="113"/>
      <c r="AIY14" s="113"/>
      <c r="AIZ14" s="113"/>
      <c r="AJA14" s="113"/>
      <c r="AJB14" s="113"/>
      <c r="AJC14" s="113"/>
      <c r="AJD14" s="113"/>
      <c r="AJE14" s="113"/>
      <c r="AJF14" s="113"/>
      <c r="AJG14" s="113"/>
      <c r="AJH14" s="113"/>
      <c r="AJI14" s="113"/>
      <c r="AJJ14" s="113"/>
      <c r="AJK14" s="113"/>
      <c r="AJL14" s="113"/>
      <c r="AJM14" s="113"/>
      <c r="AJN14" s="113"/>
      <c r="AJO14" s="113"/>
      <c r="AJP14" s="113"/>
      <c r="AJQ14" s="113"/>
      <c r="AJR14" s="113"/>
      <c r="AJS14" s="113"/>
      <c r="AJT14" s="113"/>
      <c r="AJU14" s="113"/>
      <c r="AJV14" s="113"/>
      <c r="AJW14" s="113"/>
      <c r="AJX14" s="113"/>
      <c r="AJY14" s="113"/>
      <c r="AJZ14" s="113"/>
      <c r="AKA14" s="113"/>
      <c r="AKB14" s="113"/>
      <c r="AKC14" s="113"/>
      <c r="AKD14" s="113"/>
      <c r="AKE14" s="113"/>
      <c r="AKF14" s="113"/>
      <c r="AKG14" s="113"/>
      <c r="AKH14" s="113"/>
      <c r="AKI14" s="113"/>
      <c r="AKJ14" s="113"/>
      <c r="AKK14" s="113"/>
      <c r="AKL14" s="113"/>
      <c r="AKM14" s="113"/>
      <c r="AKN14" s="113"/>
      <c r="AKO14" s="113"/>
      <c r="AKP14" s="113"/>
      <c r="AKQ14" s="113"/>
      <c r="AKR14" s="113"/>
      <c r="AKS14" s="113"/>
      <c r="AKT14" s="113"/>
      <c r="AKU14" s="113"/>
      <c r="AKV14" s="113"/>
      <c r="AKW14" s="113"/>
      <c r="AKX14" s="113"/>
      <c r="AKY14" s="113"/>
      <c r="AKZ14" s="113"/>
      <c r="ALA14" s="113"/>
      <c r="ALB14" s="113"/>
      <c r="ALC14" s="113"/>
      <c r="ALD14" s="113"/>
      <c r="ALE14" s="113"/>
      <c r="ALF14" s="113"/>
      <c r="ALG14" s="113"/>
      <c r="ALH14" s="113"/>
      <c r="ALI14" s="113"/>
      <c r="ALJ14" s="113"/>
      <c r="ALK14" s="113"/>
      <c r="ALL14" s="113"/>
      <c r="ALM14" s="113"/>
      <c r="ALN14" s="113"/>
      <c r="ALO14" s="113"/>
      <c r="ALP14" s="113"/>
      <c r="ALQ14" s="113"/>
      <c r="ALR14" s="113"/>
      <c r="ALS14" s="113"/>
      <c r="ALT14" s="113"/>
      <c r="ALU14" s="113"/>
      <c r="ALV14" s="113"/>
      <c r="ALW14" s="113"/>
      <c r="ALX14" s="113"/>
      <c r="ALY14" s="113"/>
      <c r="ALZ14" s="113"/>
      <c r="AMA14" s="113"/>
      <c r="AMB14" s="113"/>
      <c r="AMC14" s="113"/>
      <c r="AMD14" s="113"/>
      <c r="AME14" s="113"/>
      <c r="AMF14" s="113"/>
      <c r="AMG14" s="113"/>
      <c r="AMH14" s="113"/>
      <c r="AMI14" s="113"/>
      <c r="AMJ14" s="113"/>
      <c r="AMK14" s="113"/>
    </row>
  </sheetData>
  <customSheetViews>
    <customSheetView guid="{F8293195-60E0-474E-9342-D66BD96EB1FB}" topLeftCell="A7">
      <selection activeCell="A7" sqref="A7"/>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4">
    <mergeCell ref="A1:K1"/>
    <mergeCell ref="A2:D2"/>
    <mergeCell ref="E2:G2"/>
    <mergeCell ref="L12:L14"/>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K25"/>
  <sheetViews>
    <sheetView topLeftCell="A16" zoomScaleNormal="100" workbookViewId="0">
      <selection activeCell="B7" sqref="B7"/>
    </sheetView>
  </sheetViews>
  <sheetFormatPr defaultRowHeight="15"/>
  <cols>
    <col min="1" max="1" width="5.42578125" style="143"/>
    <col min="2" max="2" width="36.42578125" style="143"/>
    <col min="3" max="3" width="38" style="143"/>
    <col min="4" max="4" width="7.85546875" style="143"/>
    <col min="5" max="5" width="10.7109375" style="143"/>
    <col min="6" max="6" width="10.42578125" style="143"/>
    <col min="7" max="7" width="8.7109375" style="143"/>
    <col min="8" max="8" width="7" style="143"/>
    <col min="9" max="1025" width="10.42578125" style="143"/>
  </cols>
  <sheetData>
    <row r="1" spans="1:8" ht="9.9499999999999993" customHeight="1">
      <c r="A1" s="746" t="s">
        <v>3434</v>
      </c>
      <c r="B1" s="746"/>
      <c r="C1" s="746"/>
      <c r="D1" s="746"/>
      <c r="E1" s="746"/>
      <c r="F1" s="746"/>
      <c r="G1" s="746"/>
      <c r="H1" s="746"/>
    </row>
    <row r="2" spans="1:8" ht="39" customHeight="1">
      <c r="B2" s="787" t="s">
        <v>3242</v>
      </c>
      <c r="C2" s="771"/>
      <c r="D2" s="784" t="s">
        <v>3433</v>
      </c>
      <c r="E2" s="785"/>
      <c r="F2" s="785"/>
      <c r="G2" s="785"/>
      <c r="H2" s="786"/>
    </row>
    <row r="3" spans="1:8" ht="24.75" customHeight="1">
      <c r="A3" s="114" t="s">
        <v>2084</v>
      </c>
      <c r="B3" s="114" t="s">
        <v>1980</v>
      </c>
      <c r="C3" s="114" t="s">
        <v>1981</v>
      </c>
      <c r="D3" s="114" t="s">
        <v>2272</v>
      </c>
      <c r="E3" s="114" t="s">
        <v>1982</v>
      </c>
      <c r="F3" s="114" t="s">
        <v>1983</v>
      </c>
      <c r="G3" s="114" t="s">
        <v>1984</v>
      </c>
      <c r="H3" s="219" t="s">
        <v>1986</v>
      </c>
    </row>
    <row r="4" spans="1:8" ht="38.25">
      <c r="A4" s="479" t="s">
        <v>2454</v>
      </c>
      <c r="B4" s="479" t="s">
        <v>3435</v>
      </c>
      <c r="C4" s="488" t="s">
        <v>3445</v>
      </c>
      <c r="D4" s="479"/>
      <c r="E4" s="479" t="s">
        <v>2191</v>
      </c>
      <c r="F4" s="479"/>
      <c r="G4" s="500"/>
      <c r="H4" s="523"/>
    </row>
    <row r="5" spans="1:8" ht="51">
      <c r="A5" s="479" t="s">
        <v>605</v>
      </c>
      <c r="B5" s="479" t="s">
        <v>3436</v>
      </c>
      <c r="C5" s="488" t="s">
        <v>3446</v>
      </c>
      <c r="D5" s="479" t="s">
        <v>2362</v>
      </c>
      <c r="E5" s="479"/>
      <c r="F5" s="479"/>
      <c r="G5" s="479"/>
      <c r="H5" s="524"/>
    </row>
    <row r="6" spans="1:8" ht="38.25">
      <c r="A6" s="479" t="s">
        <v>606</v>
      </c>
      <c r="B6" s="479" t="s">
        <v>3437</v>
      </c>
      <c r="C6" s="488" t="s">
        <v>3447</v>
      </c>
      <c r="D6" s="479" t="s">
        <v>2330</v>
      </c>
      <c r="E6" s="479" t="s">
        <v>2331</v>
      </c>
      <c r="F6" s="479" t="s">
        <v>2332</v>
      </c>
      <c r="G6" s="479" t="s">
        <v>2455</v>
      </c>
      <c r="H6" s="524"/>
    </row>
    <row r="7" spans="1:8" ht="25.5">
      <c r="A7" s="103" t="s">
        <v>607</v>
      </c>
      <c r="B7" s="103" t="s">
        <v>2456</v>
      </c>
      <c r="C7" s="103" t="s">
        <v>2457</v>
      </c>
      <c r="D7" s="103" t="s">
        <v>2362</v>
      </c>
      <c r="E7" s="103"/>
      <c r="F7" s="103"/>
      <c r="G7" s="103"/>
      <c r="H7" s="244"/>
    </row>
    <row r="8" spans="1:8" ht="53.25" customHeight="1">
      <c r="A8" s="479" t="s">
        <v>2458</v>
      </c>
      <c r="B8" s="479" t="s">
        <v>3438</v>
      </c>
      <c r="C8" s="479" t="s">
        <v>3448</v>
      </c>
      <c r="D8" s="479" t="s">
        <v>897</v>
      </c>
      <c r="E8" s="479"/>
      <c r="F8" s="479"/>
      <c r="G8" s="479"/>
      <c r="H8" s="525"/>
    </row>
    <row r="9" spans="1:8" ht="51">
      <c r="A9" s="479" t="s">
        <v>608</v>
      </c>
      <c r="B9" s="479" t="s">
        <v>3439</v>
      </c>
      <c r="C9" s="479" t="s">
        <v>3449</v>
      </c>
      <c r="D9" s="479" t="s">
        <v>2362</v>
      </c>
      <c r="E9" s="479"/>
      <c r="F9" s="479"/>
      <c r="G9" s="479"/>
      <c r="H9" s="525"/>
    </row>
    <row r="10" spans="1:8" ht="38.25">
      <c r="A10" s="479" t="s">
        <v>609</v>
      </c>
      <c r="B10" s="479" t="s">
        <v>3440</v>
      </c>
      <c r="C10" s="479" t="s">
        <v>3450</v>
      </c>
      <c r="D10" s="479" t="s">
        <v>2330</v>
      </c>
      <c r="E10" s="479" t="s">
        <v>2331</v>
      </c>
      <c r="F10" s="479" t="s">
        <v>2332</v>
      </c>
      <c r="G10" s="479" t="s">
        <v>2459</v>
      </c>
      <c r="H10" s="525"/>
    </row>
    <row r="11" spans="1:8" ht="25.5">
      <c r="A11" s="103" t="s">
        <v>610</v>
      </c>
      <c r="B11" s="103" t="s">
        <v>2460</v>
      </c>
      <c r="C11" s="103" t="s">
        <v>2461</v>
      </c>
      <c r="D11" s="103" t="s">
        <v>2362</v>
      </c>
      <c r="E11" s="103"/>
      <c r="F11" s="103"/>
      <c r="G11" s="103"/>
      <c r="H11" s="245"/>
    </row>
    <row r="12" spans="1:8" ht="48" customHeight="1">
      <c r="A12" s="479" t="s">
        <v>2462</v>
      </c>
      <c r="B12" s="479" t="s">
        <v>3441</v>
      </c>
      <c r="C12" s="479" t="s">
        <v>3451</v>
      </c>
      <c r="D12" s="479" t="s">
        <v>897</v>
      </c>
      <c r="E12" s="479"/>
      <c r="F12" s="479"/>
      <c r="G12" s="479"/>
      <c r="H12" s="525"/>
    </row>
    <row r="13" spans="1:8" ht="51">
      <c r="A13" s="479" t="s">
        <v>611</v>
      </c>
      <c r="B13" s="479" t="s">
        <v>3442</v>
      </c>
      <c r="C13" s="479" t="s">
        <v>3452</v>
      </c>
      <c r="D13" s="479" t="s">
        <v>2362</v>
      </c>
      <c r="E13" s="479"/>
      <c r="F13" s="479"/>
      <c r="G13" s="479"/>
      <c r="H13" s="525"/>
    </row>
    <row r="14" spans="1:8" ht="38.25">
      <c r="A14" s="479" t="s">
        <v>612</v>
      </c>
      <c r="B14" s="479" t="s">
        <v>3443</v>
      </c>
      <c r="C14" s="479" t="s">
        <v>3453</v>
      </c>
      <c r="D14" s="479" t="s">
        <v>2330</v>
      </c>
      <c r="E14" s="479" t="s">
        <v>2331</v>
      </c>
      <c r="F14" s="479" t="s">
        <v>2332</v>
      </c>
      <c r="G14" s="479" t="s">
        <v>2370</v>
      </c>
      <c r="H14" s="525"/>
    </row>
    <row r="15" spans="1:8" ht="25.5">
      <c r="A15" s="103" t="s">
        <v>613</v>
      </c>
      <c r="B15" s="103" t="s">
        <v>2463</v>
      </c>
      <c r="C15" s="103" t="s">
        <v>2464</v>
      </c>
      <c r="D15" s="103" t="s">
        <v>2362</v>
      </c>
      <c r="E15" s="103"/>
      <c r="F15" s="103"/>
      <c r="G15" s="103"/>
      <c r="H15" s="245"/>
    </row>
    <row r="16" spans="1:8" ht="38.25">
      <c r="A16" s="479" t="s">
        <v>2465</v>
      </c>
      <c r="B16" s="479" t="s">
        <v>3444</v>
      </c>
      <c r="C16" s="479" t="s">
        <v>3454</v>
      </c>
      <c r="D16" s="479" t="s">
        <v>897</v>
      </c>
      <c r="E16" s="479"/>
      <c r="F16" s="479"/>
      <c r="G16" s="479"/>
      <c r="H16" s="525"/>
    </row>
    <row r="17" spans="1:8">
      <c r="A17" s="246"/>
      <c r="B17" s="246"/>
      <c r="C17" s="246"/>
      <c r="D17" s="246"/>
      <c r="E17" s="246"/>
      <c r="F17" s="246"/>
      <c r="G17" s="246"/>
      <c r="H17" s="246"/>
    </row>
    <row r="18" spans="1:8">
      <c r="A18" s="246"/>
      <c r="B18" s="246"/>
      <c r="C18" s="246"/>
      <c r="D18" s="246"/>
      <c r="E18" s="246"/>
      <c r="F18" s="246"/>
      <c r="G18" s="246"/>
      <c r="H18" s="246"/>
    </row>
    <row r="19" spans="1:8">
      <c r="A19" s="246"/>
      <c r="B19" s="246"/>
      <c r="C19" s="246"/>
      <c r="D19" s="246"/>
      <c r="E19" s="246"/>
      <c r="F19" s="246"/>
      <c r="G19" s="246"/>
      <c r="H19" s="246"/>
    </row>
    <row r="20" spans="1:8">
      <c r="A20" s="246"/>
      <c r="B20" s="246"/>
      <c r="C20" s="246"/>
      <c r="D20" s="246"/>
      <c r="E20" s="246"/>
      <c r="F20" s="246"/>
      <c r="G20" s="246"/>
      <c r="H20" s="246"/>
    </row>
    <row r="21" spans="1:8">
      <c r="A21" s="246"/>
      <c r="B21" s="246"/>
      <c r="C21" s="246"/>
      <c r="D21" s="246"/>
      <c r="E21" s="246"/>
      <c r="F21" s="246"/>
      <c r="G21" s="246"/>
      <c r="H21" s="246"/>
    </row>
    <row r="22" spans="1:8">
      <c r="A22" s="246"/>
      <c r="B22" s="246"/>
      <c r="C22" s="246"/>
      <c r="D22" s="246"/>
      <c r="E22" s="246"/>
      <c r="F22" s="246"/>
      <c r="G22" s="246"/>
      <c r="H22" s="246"/>
    </row>
    <row r="23" spans="1:8">
      <c r="A23" s="246"/>
      <c r="B23" s="246"/>
      <c r="C23" s="246"/>
      <c r="D23" s="246"/>
      <c r="E23" s="246"/>
      <c r="F23" s="246"/>
      <c r="G23" s="246"/>
      <c r="H23" s="246"/>
    </row>
    <row r="24" spans="1:8">
      <c r="A24" s="247"/>
      <c r="B24" s="247"/>
      <c r="C24" s="248"/>
      <c r="D24" s="233"/>
      <c r="E24" s="233"/>
      <c r="F24" s="233"/>
      <c r="G24" s="233"/>
      <c r="H24" s="248"/>
    </row>
    <row r="25" spans="1:8">
      <c r="A25" s="247"/>
      <c r="B25" s="247"/>
      <c r="C25" s="248"/>
      <c r="D25" s="233"/>
      <c r="E25" s="233"/>
      <c r="F25" s="233"/>
      <c r="G25" s="233"/>
      <c r="H25" s="248"/>
    </row>
  </sheetData>
  <customSheetViews>
    <customSheetView guid="{F8293195-60E0-474E-9342-D66BD96EB1FB}">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1:H1"/>
    <mergeCell ref="D2:H2"/>
    <mergeCell ref="B2:C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K20"/>
  <sheetViews>
    <sheetView topLeftCell="A14" zoomScale="90" zoomScaleNormal="90" workbookViewId="0">
      <selection activeCell="A2" sqref="A2:D2"/>
    </sheetView>
  </sheetViews>
  <sheetFormatPr defaultRowHeight="15"/>
  <cols>
    <col min="1" max="1" width="6.140625" style="197"/>
    <col min="2" max="2" width="9.85546875" style="197"/>
    <col min="3" max="3" width="8" style="197"/>
    <col min="4" max="4" width="9.5703125" style="197"/>
    <col min="5" max="5" width="12.140625" style="197"/>
    <col min="6" max="6" width="8.42578125" style="197"/>
    <col min="7" max="7" width="3.7109375" style="197"/>
    <col min="8" max="8" width="3.140625" style="197"/>
    <col min="9" max="9" width="2.7109375" style="197"/>
    <col min="10" max="11" width="2.5703125" style="197"/>
    <col min="12" max="12" width="3.28515625" style="197"/>
    <col min="13" max="15" width="3.7109375" style="197"/>
    <col min="16" max="16" width="3.5703125" style="197"/>
    <col min="17" max="17" width="3.7109375" style="197"/>
    <col min="18" max="19" width="3.5703125" style="197"/>
    <col min="20" max="20" width="3.7109375" style="197"/>
    <col min="21" max="21" width="3.42578125" style="197"/>
    <col min="22" max="22" width="3.28515625" style="197"/>
    <col min="23" max="23" width="3.5703125" style="197"/>
    <col min="24" max="25" width="3.28515625" style="197"/>
    <col min="26" max="26" width="3.5703125" style="197"/>
    <col min="27" max="27" width="3.28515625" style="197"/>
    <col min="28" max="1025" width="10.42578125" style="197"/>
  </cols>
  <sheetData>
    <row r="1" spans="1:1024" ht="9.9499999999999993" customHeight="1">
      <c r="A1" s="768" t="s">
        <v>3455</v>
      </c>
      <c r="B1" s="768"/>
      <c r="C1" s="768"/>
      <c r="D1" s="768"/>
      <c r="E1" s="768"/>
      <c r="F1" s="768"/>
      <c r="G1" s="768"/>
      <c r="H1" s="768"/>
      <c r="I1" s="768"/>
      <c r="J1" s="768"/>
      <c r="K1" s="768"/>
      <c r="L1" s="768"/>
      <c r="M1" s="768"/>
      <c r="N1" s="788"/>
      <c r="O1" s="788"/>
      <c r="P1" s="788"/>
      <c r="Q1" s="788"/>
      <c r="R1" s="788"/>
      <c r="S1" s="788"/>
      <c r="T1" s="788"/>
      <c r="U1" s="788"/>
      <c r="V1" s="788"/>
      <c r="W1" s="788"/>
      <c r="X1" s="788"/>
      <c r="Y1" s="788"/>
      <c r="Z1" s="788"/>
      <c r="AA1" s="788"/>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29" customHeight="1">
      <c r="A2" s="772" t="s">
        <v>3243</v>
      </c>
      <c r="B2" s="772"/>
      <c r="C2" s="772"/>
      <c r="D2" s="772"/>
      <c r="E2" s="771" t="s">
        <v>3456</v>
      </c>
      <c r="F2" s="771"/>
      <c r="G2" s="771"/>
      <c r="H2" s="771"/>
      <c r="I2" s="771"/>
      <c r="J2" s="771"/>
      <c r="K2" s="771"/>
      <c r="L2" s="771"/>
      <c r="M2" s="771"/>
      <c r="N2" s="788"/>
      <c r="O2" s="788"/>
      <c r="P2" s="788"/>
      <c r="Q2" s="788"/>
      <c r="R2" s="788"/>
      <c r="S2" s="788"/>
      <c r="T2" s="788"/>
      <c r="U2" s="788"/>
      <c r="V2" s="788"/>
      <c r="W2" s="788"/>
      <c r="X2" s="788"/>
      <c r="Y2" s="788"/>
      <c r="Z2" s="788"/>
      <c r="AA2" s="788"/>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3.5" customHeight="1">
      <c r="A3" s="772"/>
      <c r="B3" s="772"/>
      <c r="C3" s="772"/>
      <c r="D3" s="772"/>
      <c r="E3" s="772"/>
      <c r="F3" s="772"/>
      <c r="G3" s="746" t="s">
        <v>2373</v>
      </c>
      <c r="H3" s="746"/>
      <c r="I3" s="746"/>
      <c r="J3" s="746"/>
      <c r="K3" s="746"/>
      <c r="L3" s="746"/>
      <c r="M3" s="746"/>
      <c r="N3" s="746"/>
      <c r="O3" s="746"/>
      <c r="P3" s="746"/>
      <c r="Q3" s="746"/>
      <c r="R3" s="746"/>
      <c r="S3" s="746"/>
      <c r="T3" s="746"/>
      <c r="U3" s="746"/>
      <c r="V3" s="746"/>
      <c r="W3" s="746"/>
      <c r="X3" s="746"/>
      <c r="Y3" s="746"/>
      <c r="Z3" s="746"/>
      <c r="AA3" s="746"/>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3.5" customHeight="1">
      <c r="A4" s="772"/>
      <c r="B4" s="772"/>
      <c r="C4" s="772"/>
      <c r="D4" s="772"/>
      <c r="E4" s="772"/>
      <c r="F4" s="772"/>
      <c r="G4" s="743" t="s">
        <v>2374</v>
      </c>
      <c r="H4" s="743"/>
      <c r="I4" s="743"/>
      <c r="J4" s="743"/>
      <c r="K4" s="743"/>
      <c r="L4" s="743"/>
      <c r="M4" s="743"/>
      <c r="N4" s="789" t="s">
        <v>2375</v>
      </c>
      <c r="O4" s="789"/>
      <c r="P4" s="789"/>
      <c r="Q4" s="789"/>
      <c r="R4" s="789"/>
      <c r="S4" s="789"/>
      <c r="T4" s="789"/>
      <c r="U4" s="790" t="s">
        <v>2376</v>
      </c>
      <c r="V4" s="790"/>
      <c r="W4" s="790"/>
      <c r="X4" s="790"/>
      <c r="Y4" s="790"/>
      <c r="Z4" s="790"/>
      <c r="AA4" s="790"/>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9.25" customHeight="1">
      <c r="A5" s="772"/>
      <c r="B5" s="772"/>
      <c r="C5" s="772"/>
      <c r="D5" s="772"/>
      <c r="E5" s="772"/>
      <c r="F5" s="772"/>
      <c r="G5" s="223" t="s">
        <v>2377</v>
      </c>
      <c r="H5" s="223" t="s">
        <v>2378</v>
      </c>
      <c r="I5" s="223" t="s">
        <v>2379</v>
      </c>
      <c r="J5" s="223" t="s">
        <v>2380</v>
      </c>
      <c r="K5" s="223" t="s">
        <v>2381</v>
      </c>
      <c r="L5" s="223" t="s">
        <v>2382</v>
      </c>
      <c r="M5" s="223" t="s">
        <v>2383</v>
      </c>
      <c r="N5" s="224" t="s">
        <v>2377</v>
      </c>
      <c r="O5" s="224" t="s">
        <v>2378</v>
      </c>
      <c r="P5" s="224" t="s">
        <v>2379</v>
      </c>
      <c r="Q5" s="224" t="s">
        <v>2380</v>
      </c>
      <c r="R5" s="224" t="s">
        <v>2381</v>
      </c>
      <c r="S5" s="224" t="s">
        <v>2382</v>
      </c>
      <c r="T5" s="224" t="s">
        <v>2383</v>
      </c>
      <c r="U5" s="223" t="s">
        <v>2377</v>
      </c>
      <c r="V5" s="223" t="s">
        <v>2378</v>
      </c>
      <c r="W5" s="223" t="s">
        <v>2379</v>
      </c>
      <c r="X5" s="223" t="s">
        <v>2380</v>
      </c>
      <c r="Y5" s="223" t="s">
        <v>2381</v>
      </c>
      <c r="Z5" s="223" t="s">
        <v>2382</v>
      </c>
      <c r="AA5" s="223" t="s">
        <v>2383</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84" customHeight="1">
      <c r="A6" s="772"/>
      <c r="B6" s="772"/>
      <c r="C6" s="772"/>
      <c r="D6" s="772"/>
      <c r="E6" s="772"/>
      <c r="F6" s="772"/>
      <c r="G6" s="250" t="s">
        <v>2384</v>
      </c>
      <c r="H6" s="251" t="s">
        <v>2385</v>
      </c>
      <c r="I6" s="251" t="s">
        <v>2379</v>
      </c>
      <c r="J6" s="251" t="s">
        <v>2386</v>
      </c>
      <c r="K6" s="251" t="s">
        <v>2381</v>
      </c>
      <c r="L6" s="251" t="s">
        <v>2387</v>
      </c>
      <c r="M6" s="252" t="s">
        <v>2388</v>
      </c>
      <c r="N6" s="253" t="s">
        <v>2384</v>
      </c>
      <c r="O6" s="254" t="s">
        <v>2385</v>
      </c>
      <c r="P6" s="254" t="s">
        <v>2379</v>
      </c>
      <c r="Q6" s="254" t="s">
        <v>2386</v>
      </c>
      <c r="R6" s="254" t="s">
        <v>2381</v>
      </c>
      <c r="S6" s="254" t="s">
        <v>2387</v>
      </c>
      <c r="T6" s="255" t="s">
        <v>2388</v>
      </c>
      <c r="U6" s="250" t="s">
        <v>2384</v>
      </c>
      <c r="V6" s="251" t="s">
        <v>2385</v>
      </c>
      <c r="W6" s="251" t="s">
        <v>2379</v>
      </c>
      <c r="X6" s="251" t="s">
        <v>2386</v>
      </c>
      <c r="Y6" s="251" t="s">
        <v>2381</v>
      </c>
      <c r="Z6" s="251" t="s">
        <v>2387</v>
      </c>
      <c r="AA6" s="223" t="s">
        <v>2388</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51">
      <c r="A7" s="102" t="s">
        <v>1979</v>
      </c>
      <c r="B7" s="114" t="s">
        <v>1980</v>
      </c>
      <c r="C7" s="114" t="s">
        <v>1981</v>
      </c>
      <c r="D7" s="114" t="s">
        <v>1982</v>
      </c>
      <c r="E7" s="114" t="s">
        <v>1983</v>
      </c>
      <c r="F7" s="115" t="s">
        <v>1984</v>
      </c>
      <c r="G7" s="229"/>
      <c r="H7" s="230"/>
      <c r="I7" s="230"/>
      <c r="J7" s="230"/>
      <c r="K7" s="230"/>
      <c r="L7" s="230"/>
      <c r="M7" s="256"/>
      <c r="N7" s="249"/>
      <c r="O7" s="249"/>
      <c r="P7" s="249"/>
      <c r="Q7" s="249"/>
      <c r="R7" s="249"/>
      <c r="S7" s="249"/>
      <c r="T7" s="249"/>
      <c r="U7" s="257"/>
      <c r="V7" s="257"/>
      <c r="W7" s="257"/>
      <c r="X7" s="257"/>
      <c r="Y7" s="257"/>
      <c r="Z7" s="257"/>
      <c r="AA7" s="25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29.75" customHeight="1">
      <c r="A8" s="479" t="s">
        <v>2466</v>
      </c>
      <c r="B8" s="479" t="s">
        <v>3457</v>
      </c>
      <c r="C8" s="479" t="s">
        <v>3461</v>
      </c>
      <c r="D8" s="479" t="s">
        <v>2017</v>
      </c>
      <c r="E8" s="499" t="s">
        <v>2039</v>
      </c>
      <c r="F8" s="500" t="s">
        <v>2389</v>
      </c>
      <c r="G8" s="506"/>
      <c r="H8" s="486"/>
      <c r="I8" s="486"/>
      <c r="J8" s="486"/>
      <c r="K8" s="486"/>
      <c r="L8" s="486"/>
      <c r="M8" s="491"/>
      <c r="N8" s="526"/>
      <c r="O8" s="526"/>
      <c r="P8" s="526"/>
      <c r="Q8" s="526"/>
      <c r="R8" s="526"/>
      <c r="S8" s="526"/>
      <c r="T8" s="526"/>
      <c r="U8" s="527"/>
      <c r="V8" s="527"/>
      <c r="W8" s="527"/>
      <c r="X8" s="527"/>
      <c r="Y8" s="527"/>
      <c r="Z8" s="527"/>
      <c r="AA8" s="527"/>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99" customHeight="1">
      <c r="A9" s="479" t="s">
        <v>2467</v>
      </c>
      <c r="B9" s="479" t="s">
        <v>2468</v>
      </c>
      <c r="C9" s="479" t="s">
        <v>2469</v>
      </c>
      <c r="D9" s="479"/>
      <c r="E9" s="499"/>
      <c r="F9" s="500" t="s">
        <v>2392</v>
      </c>
      <c r="G9" s="506"/>
      <c r="H9" s="486"/>
      <c r="I9" s="486"/>
      <c r="J9" s="486"/>
      <c r="K9" s="486"/>
      <c r="L9" s="486"/>
      <c r="M9" s="491"/>
      <c r="N9" s="526"/>
      <c r="O9" s="526"/>
      <c r="P9" s="526"/>
      <c r="Q9" s="526"/>
      <c r="R9" s="526"/>
      <c r="S9" s="526"/>
      <c r="T9" s="526"/>
      <c r="U9" s="527"/>
      <c r="V9" s="527"/>
      <c r="W9" s="527"/>
      <c r="X9" s="527"/>
      <c r="Y9" s="527"/>
      <c r="Z9" s="527"/>
      <c r="AA9" s="527"/>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2.75" customHeight="1">
      <c r="A10" s="479" t="s">
        <v>2470</v>
      </c>
      <c r="B10" s="479" t="s">
        <v>466</v>
      </c>
      <c r="C10" s="479" t="s">
        <v>268</v>
      </c>
      <c r="D10" s="479"/>
      <c r="E10" s="499"/>
      <c r="F10" s="500"/>
      <c r="G10" s="506"/>
      <c r="H10" s="486"/>
      <c r="I10" s="486"/>
      <c r="J10" s="486"/>
      <c r="K10" s="486"/>
      <c r="L10" s="486"/>
      <c r="M10" s="491"/>
      <c r="N10" s="526"/>
      <c r="O10" s="526"/>
      <c r="P10" s="526"/>
      <c r="Q10" s="526"/>
      <c r="R10" s="526"/>
      <c r="S10" s="526"/>
      <c r="T10" s="526"/>
      <c r="U10" s="527"/>
      <c r="V10" s="527"/>
      <c r="W10" s="527"/>
      <c r="X10" s="527"/>
      <c r="Y10" s="527"/>
      <c r="Z10" s="527"/>
      <c r="AA10" s="527"/>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s="221" customFormat="1" ht="204">
      <c r="A11" s="479" t="s">
        <v>2471</v>
      </c>
      <c r="B11" s="479" t="s">
        <v>3458</v>
      </c>
      <c r="C11" s="479" t="s">
        <v>3462</v>
      </c>
      <c r="D11" s="479" t="s">
        <v>897</v>
      </c>
      <c r="E11" s="499"/>
      <c r="F11" s="500"/>
      <c r="G11" s="486"/>
      <c r="H11" s="486"/>
      <c r="I11" s="486"/>
      <c r="J11" s="486"/>
      <c r="K11" s="486"/>
      <c r="L11" s="486"/>
      <c r="M11" s="486"/>
      <c r="N11" s="480"/>
      <c r="O11" s="480"/>
      <c r="P11" s="480"/>
      <c r="Q11" s="480"/>
      <c r="R11" s="480"/>
      <c r="S11" s="480"/>
      <c r="T11" s="480"/>
      <c r="U11" s="501"/>
      <c r="V11" s="501"/>
      <c r="W11" s="501"/>
      <c r="X11" s="501"/>
      <c r="Y11" s="501"/>
      <c r="Z11" s="501"/>
      <c r="AA11" s="501"/>
    </row>
    <row r="12" spans="1:1024" ht="134.25" customHeight="1">
      <c r="A12" s="479" t="s">
        <v>2472</v>
      </c>
      <c r="B12" s="479" t="s">
        <v>2393</v>
      </c>
      <c r="C12" s="479" t="s">
        <v>2473</v>
      </c>
      <c r="D12" s="479"/>
      <c r="E12" s="499"/>
      <c r="F12" s="528"/>
      <c r="G12" s="506"/>
      <c r="H12" s="486"/>
      <c r="I12" s="486"/>
      <c r="J12" s="486"/>
      <c r="K12" s="486"/>
      <c r="L12" s="486"/>
      <c r="M12" s="491"/>
      <c r="N12" s="526"/>
      <c r="O12" s="526"/>
      <c r="P12" s="526"/>
      <c r="Q12" s="526"/>
      <c r="R12" s="526"/>
      <c r="S12" s="526"/>
      <c r="T12" s="526"/>
      <c r="U12" s="527"/>
      <c r="V12" s="527"/>
      <c r="W12" s="527"/>
      <c r="X12" s="527"/>
      <c r="Y12" s="527"/>
      <c r="Z12" s="527"/>
      <c r="AA12" s="527"/>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47" customHeight="1">
      <c r="A13" s="479" t="s">
        <v>2474</v>
      </c>
      <c r="B13" s="479" t="s">
        <v>466</v>
      </c>
      <c r="C13" s="479" t="s">
        <v>268</v>
      </c>
      <c r="D13" s="479"/>
      <c r="E13" s="499"/>
      <c r="F13" s="500"/>
      <c r="G13" s="506"/>
      <c r="H13" s="486"/>
      <c r="I13" s="486"/>
      <c r="J13" s="486"/>
      <c r="K13" s="486"/>
      <c r="L13" s="486"/>
      <c r="M13" s="491"/>
      <c r="N13" s="526"/>
      <c r="O13" s="526"/>
      <c r="P13" s="526"/>
      <c r="Q13" s="526"/>
      <c r="R13" s="526"/>
      <c r="S13" s="526"/>
      <c r="T13" s="526"/>
      <c r="U13" s="527"/>
      <c r="V13" s="527"/>
      <c r="W13" s="527"/>
      <c r="X13" s="527"/>
      <c r="Y13" s="527"/>
      <c r="Z13" s="527"/>
      <c r="AA13" s="527"/>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s="221" customFormat="1" ht="242.25">
      <c r="A14" s="479" t="s">
        <v>2475</v>
      </c>
      <c r="B14" s="479" t="s">
        <v>3459</v>
      </c>
      <c r="C14" s="479" t="s">
        <v>3463</v>
      </c>
      <c r="D14" s="479" t="s">
        <v>897</v>
      </c>
      <c r="E14" s="479"/>
      <c r="F14" s="500"/>
      <c r="G14" s="486"/>
      <c r="H14" s="486"/>
      <c r="I14" s="486"/>
      <c r="J14" s="486"/>
      <c r="K14" s="486"/>
      <c r="L14" s="486"/>
      <c r="M14" s="486"/>
      <c r="N14" s="480"/>
      <c r="O14" s="480"/>
      <c r="P14" s="480"/>
      <c r="Q14" s="480"/>
      <c r="R14" s="480"/>
      <c r="S14" s="480"/>
      <c r="T14" s="480"/>
      <c r="U14" s="501"/>
      <c r="V14" s="501"/>
      <c r="W14" s="501"/>
      <c r="X14" s="501"/>
      <c r="Y14" s="501"/>
      <c r="Z14" s="501"/>
      <c r="AA14" s="501"/>
    </row>
    <row r="15" spans="1:1024" ht="130.5" customHeight="1">
      <c r="A15" s="479" t="s">
        <v>2476</v>
      </c>
      <c r="B15" s="479" t="s">
        <v>3460</v>
      </c>
      <c r="C15" s="479" t="s">
        <v>3464</v>
      </c>
      <c r="D15" s="479"/>
      <c r="E15" s="499"/>
      <c r="F15" s="500"/>
      <c r="G15" s="506"/>
      <c r="H15" s="486"/>
      <c r="I15" s="486"/>
      <c r="J15" s="486"/>
      <c r="K15" s="486"/>
      <c r="L15" s="486"/>
      <c r="M15" s="491"/>
      <c r="N15" s="526"/>
      <c r="O15" s="526"/>
      <c r="P15" s="526"/>
      <c r="Q15" s="526"/>
      <c r="R15" s="526"/>
      <c r="S15" s="526"/>
      <c r="T15" s="526"/>
      <c r="U15" s="527"/>
      <c r="V15" s="527"/>
      <c r="W15" s="527"/>
      <c r="X15" s="527"/>
      <c r="Y15" s="527"/>
      <c r="Z15" s="527"/>
      <c r="AA15" s="527"/>
    </row>
    <row r="16" spans="1:1024" ht="91.5" customHeight="1">
      <c r="A16" s="479" t="s">
        <v>2477</v>
      </c>
      <c r="B16" s="479" t="s">
        <v>267</v>
      </c>
      <c r="C16" s="479" t="s">
        <v>614</v>
      </c>
      <c r="D16" s="479"/>
      <c r="E16" s="499"/>
      <c r="F16" s="500"/>
      <c r="G16" s="506"/>
      <c r="H16" s="486"/>
      <c r="I16" s="486"/>
      <c r="J16" s="486"/>
      <c r="K16" s="486"/>
      <c r="L16" s="486"/>
      <c r="M16" s="491"/>
      <c r="N16" s="526"/>
      <c r="O16" s="526"/>
      <c r="P16" s="526"/>
      <c r="Q16" s="526"/>
      <c r="R16" s="526"/>
      <c r="S16" s="526"/>
      <c r="T16" s="526"/>
      <c r="U16" s="527"/>
      <c r="V16" s="527"/>
      <c r="W16" s="527"/>
      <c r="X16" s="527"/>
      <c r="Y16" s="527"/>
      <c r="Z16" s="527"/>
      <c r="AA16" s="527"/>
    </row>
    <row r="17" spans="1:27" ht="94.5" customHeight="1">
      <c r="A17" s="479" t="s">
        <v>2478</v>
      </c>
      <c r="B17" s="479" t="s">
        <v>2395</v>
      </c>
      <c r="C17" s="479" t="s">
        <v>2479</v>
      </c>
      <c r="D17" s="479" t="s">
        <v>897</v>
      </c>
      <c r="E17" s="479" t="s">
        <v>897</v>
      </c>
      <c r="F17" s="500"/>
      <c r="G17" s="506"/>
      <c r="H17" s="486"/>
      <c r="I17" s="486"/>
      <c r="J17" s="486"/>
      <c r="K17" s="486"/>
      <c r="L17" s="486"/>
      <c r="M17" s="491"/>
      <c r="N17" s="526"/>
      <c r="O17" s="526"/>
      <c r="P17" s="526"/>
      <c r="Q17" s="526"/>
      <c r="R17" s="526"/>
      <c r="S17" s="526"/>
      <c r="T17" s="526"/>
      <c r="U17" s="527"/>
      <c r="V17" s="527"/>
      <c r="W17" s="527"/>
      <c r="X17" s="527"/>
      <c r="Y17" s="527"/>
      <c r="Z17" s="527"/>
      <c r="AA17" s="527"/>
    </row>
    <row r="18" spans="1:27" ht="329.25" customHeight="1">
      <c r="A18" s="479" t="s">
        <v>2480</v>
      </c>
      <c r="B18" s="529" t="s">
        <v>2397</v>
      </c>
      <c r="C18" s="529" t="s">
        <v>2398</v>
      </c>
      <c r="D18" s="479" t="s">
        <v>2284</v>
      </c>
      <c r="E18" s="479" t="s">
        <v>2481</v>
      </c>
      <c r="F18" s="530"/>
      <c r="G18" s="506"/>
      <c r="H18" s="486"/>
      <c r="I18" s="486"/>
      <c r="J18" s="486"/>
      <c r="K18" s="486"/>
      <c r="L18" s="486"/>
      <c r="M18" s="491"/>
      <c r="N18" s="526"/>
      <c r="O18" s="526"/>
      <c r="P18" s="526"/>
      <c r="Q18" s="526"/>
      <c r="R18" s="526"/>
      <c r="S18" s="526"/>
      <c r="T18" s="526"/>
      <c r="U18" s="527"/>
      <c r="V18" s="527"/>
      <c r="W18" s="527"/>
      <c r="X18" s="527"/>
      <c r="Y18" s="527"/>
      <c r="Z18" s="527"/>
      <c r="AA18" s="527"/>
    </row>
    <row r="19" spans="1:27" ht="55.5" customHeight="1">
      <c r="A19" s="479" t="s">
        <v>2482</v>
      </c>
      <c r="B19" s="479" t="s">
        <v>2401</v>
      </c>
      <c r="C19" s="479" t="s">
        <v>2483</v>
      </c>
      <c r="D19" s="479" t="s">
        <v>2280</v>
      </c>
      <c r="E19" s="479" t="s">
        <v>2403</v>
      </c>
      <c r="F19" s="761"/>
      <c r="G19" s="486"/>
      <c r="H19" s="486"/>
      <c r="I19" s="486"/>
      <c r="J19" s="486"/>
      <c r="K19" s="486"/>
      <c r="L19" s="486"/>
      <c r="M19" s="486"/>
      <c r="N19" s="526"/>
      <c r="O19" s="526"/>
      <c r="P19" s="526"/>
      <c r="Q19" s="526"/>
      <c r="R19" s="526"/>
      <c r="S19" s="526"/>
      <c r="T19" s="526"/>
      <c r="U19" s="527"/>
      <c r="V19" s="527"/>
      <c r="W19" s="527"/>
      <c r="X19" s="527"/>
      <c r="Y19" s="527"/>
      <c r="Z19" s="527"/>
      <c r="AA19" s="527"/>
    </row>
    <row r="20" spans="1:27" ht="25.5">
      <c r="A20" s="479" t="s">
        <v>2484</v>
      </c>
      <c r="B20" s="479" t="s">
        <v>551</v>
      </c>
      <c r="C20" s="479" t="s">
        <v>268</v>
      </c>
      <c r="D20" s="479" t="s">
        <v>551</v>
      </c>
      <c r="E20" s="479" t="s">
        <v>268</v>
      </c>
      <c r="F20" s="761"/>
      <c r="G20" s="486"/>
      <c r="H20" s="486"/>
      <c r="I20" s="486"/>
      <c r="J20" s="486"/>
      <c r="K20" s="486"/>
      <c r="L20" s="486"/>
      <c r="M20" s="486"/>
      <c r="N20" s="526"/>
      <c r="O20" s="526"/>
      <c r="P20" s="526"/>
      <c r="Q20" s="526"/>
      <c r="R20" s="526"/>
      <c r="S20" s="526"/>
      <c r="T20" s="526"/>
      <c r="U20" s="527"/>
      <c r="V20" s="527"/>
      <c r="W20" s="527"/>
      <c r="X20" s="527"/>
      <c r="Y20" s="527"/>
      <c r="Z20" s="527"/>
      <c r="AA20" s="527"/>
    </row>
  </sheetData>
  <customSheetViews>
    <customSheetView guid="{F8293195-60E0-474E-9342-D66BD96EB1FB}" topLeftCell="A18">
      <selection activeCell="B18" sqref="B18"/>
      <rowBreaks count="1" manualBreakCount="1">
        <brk id="16" max="16383" man="1"/>
      </rowBreaks>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10">
    <mergeCell ref="F19:F20"/>
    <mergeCell ref="A1:M1"/>
    <mergeCell ref="N1:AA2"/>
    <mergeCell ref="A2:D2"/>
    <mergeCell ref="E2:M2"/>
    <mergeCell ref="A3:F6"/>
    <mergeCell ref="G3:AA3"/>
    <mergeCell ref="G4:M4"/>
    <mergeCell ref="N4:T4"/>
    <mergeCell ref="U4:AA4"/>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rowBreaks count="1" manualBreakCount="1">
    <brk id="1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K62"/>
  <sheetViews>
    <sheetView topLeftCell="A59" zoomScaleNormal="100" workbookViewId="0">
      <selection activeCell="F65" sqref="F65"/>
    </sheetView>
  </sheetViews>
  <sheetFormatPr defaultRowHeight="15"/>
  <cols>
    <col min="1" max="1" width="9.42578125" style="145"/>
    <col min="2" max="3" width="22.85546875" style="139"/>
    <col min="4" max="4" width="4.140625" style="139"/>
    <col min="5" max="5" width="18.85546875" style="139"/>
    <col min="6" max="6" width="20" style="139"/>
    <col min="7" max="7" width="7" style="139"/>
    <col min="8" max="16" width="1.85546875" style="139"/>
    <col min="17" max="17" width="10.140625" style="139" bestFit="1" customWidth="1"/>
    <col min="18" max="1025" width="8.42578125" style="139"/>
  </cols>
  <sheetData>
    <row r="1" spans="1:1025" ht="14.1" customHeight="1">
      <c r="A1" s="763"/>
      <c r="B1" s="763"/>
      <c r="C1" s="763"/>
      <c r="D1" s="763"/>
      <c r="E1" s="763"/>
      <c r="F1" s="763"/>
      <c r="G1" s="763"/>
      <c r="H1" s="763"/>
      <c r="I1" s="763"/>
      <c r="J1" s="763"/>
      <c r="K1" s="763"/>
      <c r="L1" s="763"/>
      <c r="M1" s="763"/>
      <c r="N1" s="763"/>
      <c r="O1" s="763"/>
      <c r="P1" s="763"/>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5" ht="69.75" customHeight="1">
      <c r="A2" s="764" t="s">
        <v>3326</v>
      </c>
      <c r="B2" s="764"/>
      <c r="C2" s="764"/>
      <c r="D2" s="761" t="s">
        <v>3477</v>
      </c>
      <c r="E2" s="761"/>
      <c r="F2" s="761"/>
      <c r="G2" s="761"/>
      <c r="H2" s="761" t="s">
        <v>2485</v>
      </c>
      <c r="I2" s="761"/>
      <c r="J2" s="761"/>
      <c r="K2" s="761" t="s">
        <v>2486</v>
      </c>
      <c r="L2" s="761"/>
      <c r="M2" s="761"/>
      <c r="N2" s="761" t="s">
        <v>2487</v>
      </c>
      <c r="O2" s="761"/>
      <c r="P2" s="761"/>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5" s="145" customFormat="1" ht="25.5">
      <c r="A3" s="114"/>
      <c r="B3" s="114" t="s">
        <v>1980</v>
      </c>
      <c r="C3" s="114" t="s">
        <v>1981</v>
      </c>
      <c r="D3" s="114" t="s">
        <v>2405</v>
      </c>
      <c r="E3" s="114" t="s">
        <v>1982</v>
      </c>
      <c r="F3" s="114" t="s">
        <v>1983</v>
      </c>
      <c r="G3" s="114" t="s">
        <v>1984</v>
      </c>
      <c r="H3" s="222">
        <v>1</v>
      </c>
      <c r="I3" s="222">
        <v>2</v>
      </c>
      <c r="J3" s="222">
        <v>3</v>
      </c>
      <c r="K3" s="258">
        <v>1</v>
      </c>
      <c r="L3" s="258">
        <v>2</v>
      </c>
      <c r="M3" s="258">
        <v>3</v>
      </c>
      <c r="N3" s="222">
        <v>1</v>
      </c>
      <c r="O3" s="222">
        <v>2</v>
      </c>
      <c r="P3" s="222">
        <v>3</v>
      </c>
    </row>
    <row r="4" spans="1:1025" ht="63.75">
      <c r="A4" s="478" t="s">
        <v>615</v>
      </c>
      <c r="B4" s="479" t="s">
        <v>3465</v>
      </c>
      <c r="C4" s="479" t="s">
        <v>3472</v>
      </c>
      <c r="D4" s="479"/>
      <c r="E4" s="487" t="s">
        <v>2273</v>
      </c>
      <c r="F4" s="479" t="s">
        <v>2274</v>
      </c>
      <c r="G4" s="500"/>
      <c r="H4" s="503"/>
      <c r="I4" s="504"/>
      <c r="J4" s="504"/>
      <c r="K4" s="531"/>
      <c r="L4" s="531"/>
      <c r="M4" s="531"/>
      <c r="N4" s="504"/>
      <c r="O4" s="504"/>
      <c r="P4" s="532"/>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5" ht="51">
      <c r="A5" s="533" t="s">
        <v>616</v>
      </c>
      <c r="B5" s="534" t="s">
        <v>3466</v>
      </c>
      <c r="C5" s="507" t="s">
        <v>3473</v>
      </c>
      <c r="D5" s="534"/>
      <c r="E5" s="535"/>
      <c r="F5" s="536"/>
      <c r="G5" s="536"/>
      <c r="H5" s="537"/>
      <c r="I5" s="538"/>
      <c r="J5" s="538"/>
      <c r="K5" s="538"/>
      <c r="L5" s="538"/>
      <c r="M5" s="538"/>
      <c r="N5" s="538"/>
      <c r="O5" s="538"/>
      <c r="P5" s="539"/>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5" ht="51">
      <c r="A6" s="478" t="s">
        <v>2488</v>
      </c>
      <c r="B6" s="479" t="s">
        <v>3467</v>
      </c>
      <c r="C6" s="479" t="s">
        <v>3474</v>
      </c>
      <c r="D6" s="479"/>
      <c r="E6" s="780"/>
      <c r="F6" s="780"/>
      <c r="G6" s="780"/>
      <c r="H6" s="503"/>
      <c r="I6" s="504"/>
      <c r="J6" s="504"/>
      <c r="K6" s="531"/>
      <c r="L6" s="531"/>
      <c r="M6" s="531"/>
      <c r="N6" s="504"/>
      <c r="O6" s="504"/>
      <c r="P6" s="532"/>
      <c r="Q6" s="233"/>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5" ht="38.25">
      <c r="A7" s="478" t="s">
        <v>617</v>
      </c>
      <c r="B7" s="479" t="s">
        <v>2489</v>
      </c>
      <c r="C7" s="479" t="s">
        <v>2490</v>
      </c>
      <c r="D7" s="479"/>
      <c r="E7" s="487" t="s">
        <v>2273</v>
      </c>
      <c r="F7" s="479" t="s">
        <v>2274</v>
      </c>
      <c r="G7" s="500"/>
      <c r="H7" s="506"/>
      <c r="I7" s="486"/>
      <c r="J7" s="486"/>
      <c r="K7" s="488"/>
      <c r="L7" s="488"/>
      <c r="M7" s="488"/>
      <c r="N7" s="486"/>
      <c r="O7" s="486"/>
      <c r="P7" s="540"/>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5" ht="38.25">
      <c r="A8" s="478" t="s">
        <v>618</v>
      </c>
      <c r="B8" s="479" t="s">
        <v>2491</v>
      </c>
      <c r="C8" s="479" t="s">
        <v>2492</v>
      </c>
      <c r="D8" s="479"/>
      <c r="E8" s="479" t="s">
        <v>2280</v>
      </c>
      <c r="F8" s="479"/>
      <c r="G8" s="500"/>
      <c r="H8" s="506"/>
      <c r="I8" s="486"/>
      <c r="J8" s="486"/>
      <c r="K8" s="488"/>
      <c r="L8" s="488"/>
      <c r="M8" s="488"/>
      <c r="N8" s="486"/>
      <c r="O8" s="486"/>
      <c r="P8" s="540"/>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5">
      <c r="A9" s="114" t="s">
        <v>619</v>
      </c>
      <c r="B9" s="103" t="s">
        <v>466</v>
      </c>
      <c r="C9" s="103" t="s">
        <v>268</v>
      </c>
      <c r="D9"/>
      <c r="E9" s="103" t="s">
        <v>2281</v>
      </c>
      <c r="F9" s="103"/>
      <c r="G9" s="121"/>
      <c r="H9" s="231"/>
      <c r="I9" s="171"/>
      <c r="J9" s="171"/>
      <c r="K9" s="97"/>
      <c r="L9" s="97"/>
      <c r="M9" s="97"/>
      <c r="N9" s="171"/>
      <c r="O9" s="171"/>
      <c r="P9" s="161"/>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5" ht="191.25">
      <c r="A10" s="478" t="s">
        <v>620</v>
      </c>
      <c r="B10" s="479" t="s">
        <v>2493</v>
      </c>
      <c r="C10" s="479" t="s">
        <v>2494</v>
      </c>
      <c r="D10" s="479"/>
      <c r="E10" s="479" t="s">
        <v>2284</v>
      </c>
      <c r="F10" s="479" t="s">
        <v>2399</v>
      </c>
      <c r="G10" s="500"/>
      <c r="H10" s="506"/>
      <c r="I10" s="486"/>
      <c r="J10" s="486"/>
      <c r="K10" s="488"/>
      <c r="L10" s="488"/>
      <c r="M10" s="488"/>
      <c r="N10" s="486"/>
      <c r="O10" s="486"/>
      <c r="P10" s="540"/>
      <c r="Q10"/>
      <c r="R10" s="139" t="s">
        <v>5374</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5" s="262" customFormat="1" ht="51">
      <c r="A11" s="105" t="s">
        <v>5373</v>
      </c>
      <c r="B11" s="105" t="s">
        <v>2495</v>
      </c>
      <c r="C11" s="105" t="s">
        <v>5377</v>
      </c>
      <c r="D11" s="105"/>
      <c r="E11" s="105" t="s">
        <v>2331</v>
      </c>
      <c r="F11" s="105" t="s">
        <v>2332</v>
      </c>
      <c r="G11" s="260"/>
      <c r="H11" s="105"/>
      <c r="I11" s="105"/>
      <c r="J11" s="105"/>
      <c r="K11" s="105"/>
      <c r="L11" s="105"/>
      <c r="M11" s="169"/>
      <c r="N11" s="261"/>
      <c r="O11" s="261"/>
      <c r="P11" s="261"/>
      <c r="Q11" s="197"/>
      <c r="R11" s="197"/>
      <c r="S11" s="197"/>
      <c r="T11" s="197"/>
      <c r="U11" s="197"/>
      <c r="V11" s="197"/>
      <c r="W11" s="197"/>
      <c r="X11" s="197"/>
      <c r="Y11" s="197"/>
      <c r="Z11" s="197"/>
      <c r="AA11" s="197"/>
      <c r="AB11" s="197"/>
    </row>
    <row r="12" spans="1:1025" ht="51">
      <c r="A12" s="478" t="s">
        <v>621</v>
      </c>
      <c r="B12" s="479" t="s">
        <v>2496</v>
      </c>
      <c r="C12" s="479" t="s">
        <v>2497</v>
      </c>
      <c r="D12" s="479" t="s">
        <v>897</v>
      </c>
      <c r="E12" s="479"/>
      <c r="F12" s="479"/>
      <c r="G12" s="500"/>
      <c r="H12" s="506"/>
      <c r="I12" s="486"/>
      <c r="J12" s="486"/>
      <c r="K12" s="488"/>
      <c r="L12" s="488"/>
      <c r="M12" s="488"/>
      <c r="N12" s="486"/>
      <c r="O12" s="486"/>
      <c r="P12" s="540"/>
    </row>
    <row r="13" spans="1:1025" ht="38.25">
      <c r="A13" s="114" t="s">
        <v>622</v>
      </c>
      <c r="B13" s="103" t="s">
        <v>2287</v>
      </c>
      <c r="C13" s="103" t="s">
        <v>2498</v>
      </c>
      <c r="D13" s="103"/>
      <c r="E13" s="103"/>
      <c r="F13" s="103"/>
      <c r="G13" s="121" t="s">
        <v>2499</v>
      </c>
      <c r="H13" s="231"/>
      <c r="I13" s="171"/>
      <c r="J13" s="171"/>
      <c r="K13" s="97"/>
      <c r="L13" s="97"/>
      <c r="M13" s="97"/>
      <c r="N13" s="171"/>
      <c r="O13" s="171"/>
      <c r="P13" s="161"/>
    </row>
    <row r="14" spans="1:1025">
      <c r="A14" s="114" t="s">
        <v>623</v>
      </c>
      <c r="B14" s="103" t="s">
        <v>466</v>
      </c>
      <c r="C14" s="103" t="s">
        <v>268</v>
      </c>
      <c r="D14" s="103"/>
      <c r="E14" s="103" t="s">
        <v>2281</v>
      </c>
      <c r="F14" s="103"/>
      <c r="G14" s="121"/>
      <c r="H14" s="231"/>
      <c r="I14" s="171"/>
      <c r="J14" s="171"/>
      <c r="K14" s="97"/>
      <c r="L14" s="97"/>
      <c r="M14" s="97"/>
      <c r="N14" s="171"/>
      <c r="O14" s="171"/>
      <c r="P14" s="161"/>
    </row>
    <row r="15" spans="1:1025" ht="25.5">
      <c r="A15" s="457" t="s">
        <v>3089</v>
      </c>
      <c r="B15" s="458" t="s">
        <v>3079</v>
      </c>
      <c r="C15" s="458" t="s">
        <v>3478</v>
      </c>
      <c r="D15" s="458"/>
      <c r="E15" s="458"/>
      <c r="F15" s="458"/>
      <c r="G15" s="458"/>
      <c r="H15" s="459"/>
      <c r="I15" s="460"/>
      <c r="J15" s="460"/>
      <c r="K15" s="460"/>
      <c r="L15" s="459"/>
      <c r="M15" s="459"/>
      <c r="N15" s="459"/>
      <c r="O15" s="460"/>
      <c r="P15" s="460"/>
      <c r="Q15" s="461" t="s">
        <v>3083</v>
      </c>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c r="GU15" s="197"/>
      <c r="GV15" s="197"/>
      <c r="GW15" s="197"/>
      <c r="GX15" s="197"/>
      <c r="GY15" s="197"/>
      <c r="GZ15" s="197"/>
      <c r="HA15" s="197"/>
      <c r="HB15" s="197"/>
      <c r="HC15" s="197"/>
      <c r="HD15" s="197"/>
      <c r="HE15" s="197"/>
      <c r="HF15" s="197"/>
      <c r="HG15" s="197"/>
      <c r="HH15" s="197"/>
      <c r="HI15" s="197"/>
      <c r="HJ15" s="197"/>
      <c r="HK15" s="197"/>
      <c r="HL15" s="197"/>
      <c r="HM15" s="197"/>
      <c r="HN15" s="197"/>
      <c r="HO15" s="197"/>
      <c r="HP15" s="197"/>
      <c r="HQ15" s="197"/>
      <c r="HR15" s="197"/>
      <c r="HS15" s="197"/>
      <c r="HT15" s="197"/>
      <c r="HU15" s="197"/>
      <c r="HV15" s="197"/>
      <c r="HW15" s="197"/>
      <c r="HX15" s="197"/>
      <c r="HY15" s="197"/>
      <c r="HZ15" s="197"/>
      <c r="IA15" s="197"/>
      <c r="IB15" s="197"/>
      <c r="IC15" s="197"/>
      <c r="ID15" s="197"/>
      <c r="IE15" s="197"/>
      <c r="IF15" s="197"/>
      <c r="IG15" s="197"/>
      <c r="IH15" s="197"/>
      <c r="II15" s="197"/>
      <c r="IJ15" s="197"/>
      <c r="IK15" s="197"/>
      <c r="IL15" s="197"/>
      <c r="IM15" s="197"/>
      <c r="IN15" s="197"/>
      <c r="IO15" s="197"/>
      <c r="IP15" s="197"/>
      <c r="IQ15" s="197"/>
      <c r="IR15" s="197"/>
      <c r="IS15" s="197"/>
      <c r="IT15" s="197"/>
      <c r="IU15" s="197"/>
      <c r="IV15" s="197"/>
      <c r="IW15" s="197"/>
      <c r="IX15" s="197"/>
      <c r="IY15" s="197"/>
      <c r="IZ15" s="197"/>
      <c r="JA15" s="197"/>
      <c r="JB15" s="197"/>
      <c r="JC15" s="197"/>
      <c r="JD15" s="197"/>
      <c r="JE15" s="197"/>
      <c r="JF15" s="197"/>
      <c r="JG15" s="197"/>
      <c r="JH15" s="197"/>
      <c r="JI15" s="197"/>
      <c r="JJ15" s="197"/>
      <c r="JK15" s="197"/>
      <c r="JL15" s="197"/>
      <c r="JM15" s="197"/>
      <c r="JN15" s="197"/>
      <c r="JO15" s="197"/>
      <c r="JP15" s="197"/>
      <c r="JQ15" s="197"/>
      <c r="JR15" s="197"/>
      <c r="JS15" s="197"/>
      <c r="JT15" s="197"/>
      <c r="JU15" s="197"/>
      <c r="JV15" s="197"/>
      <c r="JW15" s="197"/>
      <c r="JX15" s="197"/>
      <c r="JY15" s="197"/>
      <c r="JZ15" s="197"/>
      <c r="KA15" s="197"/>
      <c r="KB15" s="197"/>
      <c r="KC15" s="197"/>
      <c r="KD15" s="197"/>
      <c r="KE15" s="197"/>
      <c r="KF15" s="197"/>
      <c r="KG15" s="197"/>
      <c r="KH15" s="197"/>
      <c r="KI15" s="197"/>
      <c r="KJ15" s="197"/>
      <c r="KK15" s="197"/>
      <c r="KL15" s="197"/>
      <c r="KM15" s="197"/>
      <c r="KN15" s="197"/>
      <c r="KO15" s="197"/>
      <c r="KP15" s="197"/>
      <c r="KQ15" s="197"/>
      <c r="KR15" s="197"/>
      <c r="KS15" s="197"/>
      <c r="KT15" s="197"/>
      <c r="KU15" s="197"/>
      <c r="KV15" s="197"/>
      <c r="KW15" s="197"/>
      <c r="KX15" s="197"/>
      <c r="KY15" s="197"/>
      <c r="KZ15" s="197"/>
      <c r="LA15" s="197"/>
      <c r="LB15" s="197"/>
      <c r="LC15" s="197"/>
      <c r="LD15" s="197"/>
      <c r="LE15" s="197"/>
      <c r="LF15" s="197"/>
      <c r="LG15" s="197"/>
      <c r="LH15" s="197"/>
      <c r="LI15" s="197"/>
      <c r="LJ15" s="197"/>
      <c r="LK15" s="197"/>
      <c r="LL15" s="197"/>
      <c r="LM15" s="197"/>
      <c r="LN15" s="197"/>
      <c r="LO15" s="197"/>
      <c r="LP15" s="197"/>
      <c r="LQ15" s="197"/>
      <c r="LR15" s="197"/>
      <c r="LS15" s="197"/>
      <c r="LT15" s="197"/>
      <c r="LU15" s="197"/>
      <c r="LV15" s="197"/>
      <c r="LW15" s="197"/>
      <c r="LX15" s="197"/>
      <c r="LY15" s="197"/>
      <c r="LZ15" s="197"/>
      <c r="MA15" s="197"/>
      <c r="MB15" s="197"/>
      <c r="MC15" s="197"/>
      <c r="MD15" s="197"/>
      <c r="ME15" s="197"/>
      <c r="MF15" s="197"/>
      <c r="MG15" s="197"/>
      <c r="MH15" s="197"/>
      <c r="MI15" s="197"/>
      <c r="MJ15" s="197"/>
      <c r="MK15" s="197"/>
      <c r="ML15" s="197"/>
      <c r="MM15" s="197"/>
      <c r="MN15" s="197"/>
      <c r="MO15" s="197"/>
      <c r="MP15" s="197"/>
      <c r="MQ15" s="197"/>
      <c r="MR15" s="197"/>
      <c r="MS15" s="197"/>
      <c r="MT15" s="197"/>
      <c r="MU15" s="197"/>
      <c r="MV15" s="197"/>
      <c r="MW15" s="197"/>
      <c r="MX15" s="197"/>
      <c r="MY15" s="197"/>
      <c r="MZ15" s="197"/>
      <c r="NA15" s="197"/>
      <c r="NB15" s="197"/>
      <c r="NC15" s="197"/>
      <c r="ND15" s="197"/>
      <c r="NE15" s="197"/>
      <c r="NF15" s="197"/>
      <c r="NG15" s="197"/>
      <c r="NH15" s="197"/>
      <c r="NI15" s="197"/>
      <c r="NJ15" s="197"/>
      <c r="NK15" s="197"/>
      <c r="NL15" s="197"/>
      <c r="NM15" s="197"/>
      <c r="NN15" s="197"/>
      <c r="NO15" s="197"/>
      <c r="NP15" s="197"/>
      <c r="NQ15" s="197"/>
      <c r="NR15" s="197"/>
      <c r="NS15" s="197"/>
      <c r="NT15" s="197"/>
      <c r="NU15" s="197"/>
      <c r="NV15" s="197"/>
      <c r="NW15" s="197"/>
      <c r="NX15" s="197"/>
      <c r="NY15" s="197"/>
      <c r="NZ15" s="197"/>
      <c r="OA15" s="197"/>
      <c r="OB15" s="197"/>
      <c r="OC15" s="197"/>
      <c r="OD15" s="197"/>
      <c r="OE15" s="197"/>
      <c r="OF15" s="197"/>
      <c r="OG15" s="197"/>
      <c r="OH15" s="197"/>
      <c r="OI15" s="197"/>
      <c r="OJ15" s="197"/>
      <c r="OK15" s="197"/>
      <c r="OL15" s="197"/>
      <c r="OM15" s="197"/>
      <c r="ON15" s="197"/>
      <c r="OO15" s="197"/>
      <c r="OP15" s="197"/>
      <c r="OQ15" s="197"/>
      <c r="OR15" s="197"/>
      <c r="OS15" s="197"/>
      <c r="OT15" s="197"/>
      <c r="OU15" s="197"/>
      <c r="OV15" s="197"/>
      <c r="OW15" s="197"/>
      <c r="OX15" s="197"/>
      <c r="OY15" s="197"/>
      <c r="OZ15" s="197"/>
      <c r="PA15" s="197"/>
      <c r="PB15" s="197"/>
      <c r="PC15" s="197"/>
      <c r="PD15" s="197"/>
      <c r="PE15" s="197"/>
      <c r="PF15" s="197"/>
      <c r="PG15" s="197"/>
      <c r="PH15" s="197"/>
      <c r="PI15" s="197"/>
      <c r="PJ15" s="197"/>
      <c r="PK15" s="197"/>
      <c r="PL15" s="197"/>
      <c r="PM15" s="197"/>
      <c r="PN15" s="197"/>
      <c r="PO15" s="197"/>
      <c r="PP15" s="197"/>
      <c r="PQ15" s="197"/>
      <c r="PR15" s="197"/>
      <c r="PS15" s="197"/>
      <c r="PT15" s="197"/>
      <c r="PU15" s="197"/>
      <c r="PV15" s="197"/>
      <c r="PW15" s="197"/>
      <c r="PX15" s="197"/>
      <c r="PY15" s="197"/>
      <c r="PZ15" s="197"/>
      <c r="QA15" s="197"/>
      <c r="QB15" s="197"/>
      <c r="QC15" s="197"/>
      <c r="QD15" s="197"/>
      <c r="QE15" s="197"/>
      <c r="QF15" s="197"/>
      <c r="QG15" s="197"/>
      <c r="QH15" s="197"/>
      <c r="QI15" s="197"/>
      <c r="QJ15" s="197"/>
      <c r="QK15" s="197"/>
      <c r="QL15" s="197"/>
      <c r="QM15" s="197"/>
      <c r="QN15" s="197"/>
      <c r="QO15" s="197"/>
      <c r="QP15" s="197"/>
      <c r="QQ15" s="197"/>
      <c r="QR15" s="197"/>
      <c r="QS15" s="197"/>
      <c r="QT15" s="197"/>
      <c r="QU15" s="197"/>
      <c r="QV15" s="197"/>
      <c r="QW15" s="197"/>
      <c r="QX15" s="197"/>
      <c r="QY15" s="197"/>
      <c r="QZ15" s="197"/>
      <c r="RA15" s="197"/>
      <c r="RB15" s="197"/>
      <c r="RC15" s="197"/>
      <c r="RD15" s="197"/>
      <c r="RE15" s="197"/>
      <c r="RF15" s="197"/>
      <c r="RG15" s="197"/>
      <c r="RH15" s="197"/>
      <c r="RI15" s="197"/>
      <c r="RJ15" s="197"/>
      <c r="RK15" s="197"/>
      <c r="RL15" s="197"/>
      <c r="RM15" s="197"/>
      <c r="RN15" s="197"/>
      <c r="RO15" s="197"/>
      <c r="RP15" s="197"/>
      <c r="RQ15" s="197"/>
      <c r="RR15" s="197"/>
      <c r="RS15" s="197"/>
      <c r="RT15" s="197"/>
      <c r="RU15" s="197"/>
      <c r="RV15" s="197"/>
      <c r="RW15" s="197"/>
      <c r="RX15" s="197"/>
      <c r="RY15" s="197"/>
      <c r="RZ15" s="197"/>
      <c r="SA15" s="197"/>
      <c r="SB15" s="197"/>
      <c r="SC15" s="197"/>
      <c r="SD15" s="197"/>
      <c r="SE15" s="197"/>
      <c r="SF15" s="197"/>
      <c r="SG15" s="197"/>
      <c r="SH15" s="197"/>
      <c r="SI15" s="197"/>
      <c r="SJ15" s="197"/>
      <c r="SK15" s="197"/>
      <c r="SL15" s="197"/>
      <c r="SM15" s="197"/>
      <c r="SN15" s="197"/>
      <c r="SO15" s="197"/>
      <c r="SP15" s="197"/>
      <c r="SQ15" s="197"/>
      <c r="SR15" s="197"/>
      <c r="SS15" s="197"/>
      <c r="ST15" s="197"/>
      <c r="SU15" s="197"/>
      <c r="SV15" s="197"/>
      <c r="SW15" s="197"/>
      <c r="SX15" s="197"/>
      <c r="SY15" s="197"/>
      <c r="SZ15" s="197"/>
      <c r="TA15" s="197"/>
      <c r="TB15" s="197"/>
      <c r="TC15" s="197"/>
      <c r="TD15" s="197"/>
      <c r="TE15" s="197"/>
      <c r="TF15" s="197"/>
      <c r="TG15" s="197"/>
      <c r="TH15" s="197"/>
      <c r="TI15" s="197"/>
      <c r="TJ15" s="197"/>
      <c r="TK15" s="197"/>
      <c r="TL15" s="197"/>
      <c r="TM15" s="197"/>
      <c r="TN15" s="197"/>
      <c r="TO15" s="197"/>
      <c r="TP15" s="197"/>
      <c r="TQ15" s="197"/>
      <c r="TR15" s="197"/>
      <c r="TS15" s="197"/>
      <c r="TT15" s="197"/>
      <c r="TU15" s="197"/>
      <c r="TV15" s="197"/>
      <c r="TW15" s="197"/>
      <c r="TX15" s="197"/>
      <c r="TY15" s="197"/>
      <c r="TZ15" s="197"/>
      <c r="UA15" s="197"/>
      <c r="UB15" s="197"/>
      <c r="UC15" s="197"/>
      <c r="UD15" s="197"/>
      <c r="UE15" s="197"/>
      <c r="UF15" s="197"/>
      <c r="UG15" s="197"/>
      <c r="UH15" s="197"/>
      <c r="UI15" s="197"/>
      <c r="UJ15" s="197"/>
      <c r="UK15" s="197"/>
      <c r="UL15" s="197"/>
      <c r="UM15" s="197"/>
      <c r="UN15" s="197"/>
      <c r="UO15" s="197"/>
      <c r="UP15" s="197"/>
      <c r="UQ15" s="197"/>
      <c r="UR15" s="197"/>
      <c r="US15" s="197"/>
      <c r="UT15" s="197"/>
      <c r="UU15" s="197"/>
      <c r="UV15" s="197"/>
      <c r="UW15" s="197"/>
      <c r="UX15" s="197"/>
      <c r="UY15" s="197"/>
      <c r="UZ15" s="197"/>
      <c r="VA15" s="197"/>
      <c r="VB15" s="197"/>
      <c r="VC15" s="197"/>
      <c r="VD15" s="197"/>
      <c r="VE15" s="197"/>
      <c r="VF15" s="197"/>
      <c r="VG15" s="197"/>
      <c r="VH15" s="197"/>
      <c r="VI15" s="197"/>
      <c r="VJ15" s="197"/>
      <c r="VK15" s="197"/>
      <c r="VL15" s="197"/>
      <c r="VM15" s="197"/>
      <c r="VN15" s="197"/>
      <c r="VO15" s="197"/>
      <c r="VP15" s="197"/>
      <c r="VQ15" s="197"/>
      <c r="VR15" s="197"/>
      <c r="VS15" s="197"/>
      <c r="VT15" s="197"/>
      <c r="VU15" s="197"/>
      <c r="VV15" s="197"/>
      <c r="VW15" s="197"/>
      <c r="VX15" s="197"/>
      <c r="VY15" s="197"/>
      <c r="VZ15" s="197"/>
      <c r="WA15" s="197"/>
      <c r="WB15" s="197"/>
      <c r="WC15" s="197"/>
      <c r="WD15" s="197"/>
      <c r="WE15" s="197"/>
      <c r="WF15" s="197"/>
      <c r="WG15" s="197"/>
      <c r="WH15" s="197"/>
      <c r="WI15" s="197"/>
      <c r="WJ15" s="197"/>
      <c r="WK15" s="197"/>
      <c r="WL15" s="197"/>
      <c r="WM15" s="197"/>
      <c r="WN15" s="197"/>
      <c r="WO15" s="197"/>
      <c r="WP15" s="197"/>
      <c r="WQ15" s="197"/>
      <c r="WR15" s="197"/>
      <c r="WS15" s="197"/>
      <c r="WT15" s="197"/>
      <c r="WU15" s="197"/>
      <c r="WV15" s="197"/>
      <c r="WW15" s="197"/>
      <c r="WX15" s="197"/>
      <c r="WY15" s="197"/>
      <c r="WZ15" s="197"/>
      <c r="XA15" s="197"/>
      <c r="XB15" s="197"/>
      <c r="XC15" s="197"/>
      <c r="XD15" s="197"/>
      <c r="XE15" s="197"/>
      <c r="XF15" s="197"/>
      <c r="XG15" s="197"/>
      <c r="XH15" s="197"/>
      <c r="XI15" s="197"/>
      <c r="XJ15" s="197"/>
      <c r="XK15" s="197"/>
      <c r="XL15" s="197"/>
      <c r="XM15" s="197"/>
      <c r="XN15" s="197"/>
      <c r="XO15" s="197"/>
      <c r="XP15" s="197"/>
      <c r="XQ15" s="197"/>
      <c r="XR15" s="197"/>
      <c r="XS15" s="197"/>
      <c r="XT15" s="197"/>
      <c r="XU15" s="197"/>
      <c r="XV15" s="197"/>
      <c r="XW15" s="197"/>
      <c r="XX15" s="197"/>
      <c r="XY15" s="197"/>
      <c r="XZ15" s="197"/>
      <c r="YA15" s="197"/>
      <c r="YB15" s="197"/>
      <c r="YC15" s="197"/>
      <c r="YD15" s="197"/>
      <c r="YE15" s="197"/>
      <c r="YF15" s="197"/>
      <c r="YG15" s="197"/>
      <c r="YH15" s="197"/>
      <c r="YI15" s="197"/>
      <c r="YJ15" s="197"/>
      <c r="YK15" s="197"/>
      <c r="YL15" s="197"/>
      <c r="YM15" s="197"/>
      <c r="YN15" s="197"/>
      <c r="YO15" s="197"/>
      <c r="YP15" s="197"/>
      <c r="YQ15" s="197"/>
      <c r="YR15" s="197"/>
      <c r="YS15" s="197"/>
      <c r="YT15" s="197"/>
      <c r="YU15" s="197"/>
      <c r="YV15" s="197"/>
      <c r="YW15" s="197"/>
      <c r="YX15" s="197"/>
      <c r="YY15" s="197"/>
      <c r="YZ15" s="197"/>
      <c r="ZA15" s="197"/>
      <c r="ZB15" s="197"/>
      <c r="ZC15" s="197"/>
      <c r="ZD15" s="197"/>
      <c r="ZE15" s="197"/>
      <c r="ZF15" s="197"/>
      <c r="ZG15" s="197"/>
      <c r="ZH15" s="197"/>
      <c r="ZI15" s="197"/>
      <c r="ZJ15" s="197"/>
      <c r="ZK15" s="197"/>
      <c r="ZL15" s="197"/>
      <c r="ZM15" s="197"/>
      <c r="ZN15" s="197"/>
      <c r="ZO15" s="197"/>
      <c r="ZP15" s="197"/>
      <c r="ZQ15" s="197"/>
      <c r="ZR15" s="197"/>
      <c r="ZS15" s="197"/>
      <c r="ZT15" s="197"/>
      <c r="ZU15" s="197"/>
      <c r="ZV15" s="197"/>
      <c r="ZW15" s="197"/>
      <c r="ZX15" s="197"/>
      <c r="ZY15" s="197"/>
      <c r="ZZ15" s="197"/>
      <c r="AAA15" s="197"/>
      <c r="AAB15" s="197"/>
      <c r="AAC15" s="197"/>
      <c r="AAD15" s="197"/>
      <c r="AAE15" s="197"/>
      <c r="AAF15" s="197"/>
      <c r="AAG15" s="197"/>
      <c r="AAH15" s="197"/>
      <c r="AAI15" s="197"/>
      <c r="AAJ15" s="197"/>
      <c r="AAK15" s="197"/>
      <c r="AAL15" s="197"/>
      <c r="AAM15" s="197"/>
      <c r="AAN15" s="197"/>
      <c r="AAO15" s="197"/>
      <c r="AAP15" s="197"/>
      <c r="AAQ15" s="197"/>
      <c r="AAR15" s="197"/>
      <c r="AAS15" s="197"/>
      <c r="AAT15" s="197"/>
      <c r="AAU15" s="197"/>
      <c r="AAV15" s="197"/>
      <c r="AAW15" s="197"/>
      <c r="AAX15" s="197"/>
      <c r="AAY15" s="197"/>
      <c r="AAZ15" s="197"/>
      <c r="ABA15" s="197"/>
      <c r="ABB15" s="197"/>
      <c r="ABC15" s="197"/>
      <c r="ABD15" s="197"/>
      <c r="ABE15" s="197"/>
      <c r="ABF15" s="197"/>
      <c r="ABG15" s="197"/>
      <c r="ABH15" s="197"/>
      <c r="ABI15" s="197"/>
      <c r="ABJ15" s="197"/>
      <c r="ABK15" s="197"/>
      <c r="ABL15" s="197"/>
      <c r="ABM15" s="197"/>
      <c r="ABN15" s="197"/>
      <c r="ABO15" s="197"/>
      <c r="ABP15" s="197"/>
      <c r="ABQ15" s="197"/>
      <c r="ABR15" s="197"/>
      <c r="ABS15" s="197"/>
      <c r="ABT15" s="197"/>
      <c r="ABU15" s="197"/>
      <c r="ABV15" s="197"/>
      <c r="ABW15" s="197"/>
      <c r="ABX15" s="197"/>
      <c r="ABY15" s="197"/>
      <c r="ABZ15" s="197"/>
      <c r="ACA15" s="197"/>
      <c r="ACB15" s="197"/>
      <c r="ACC15" s="197"/>
      <c r="ACD15" s="197"/>
      <c r="ACE15" s="197"/>
      <c r="ACF15" s="197"/>
      <c r="ACG15" s="197"/>
      <c r="ACH15" s="197"/>
      <c r="ACI15" s="197"/>
      <c r="ACJ15" s="197"/>
      <c r="ACK15" s="197"/>
      <c r="ACL15" s="197"/>
      <c r="ACM15" s="197"/>
      <c r="ACN15" s="197"/>
      <c r="ACO15" s="197"/>
      <c r="ACP15" s="197"/>
      <c r="ACQ15" s="197"/>
      <c r="ACR15" s="197"/>
      <c r="ACS15" s="197"/>
      <c r="ACT15" s="197"/>
      <c r="ACU15" s="197"/>
      <c r="ACV15" s="197"/>
      <c r="ACW15" s="197"/>
      <c r="ACX15" s="197"/>
      <c r="ACY15" s="197"/>
      <c r="ACZ15" s="197"/>
      <c r="ADA15" s="197"/>
      <c r="ADB15" s="197"/>
      <c r="ADC15" s="197"/>
      <c r="ADD15" s="197"/>
      <c r="ADE15" s="197"/>
      <c r="ADF15" s="197"/>
      <c r="ADG15" s="197"/>
      <c r="ADH15" s="197"/>
      <c r="ADI15" s="197"/>
      <c r="ADJ15" s="197"/>
      <c r="ADK15" s="197"/>
      <c r="ADL15" s="197"/>
      <c r="ADM15" s="197"/>
      <c r="ADN15" s="197"/>
      <c r="ADO15" s="197"/>
      <c r="ADP15" s="197"/>
      <c r="ADQ15" s="197"/>
      <c r="ADR15" s="197"/>
      <c r="ADS15" s="197"/>
      <c r="ADT15" s="197"/>
      <c r="ADU15" s="197"/>
      <c r="ADV15" s="197"/>
      <c r="ADW15" s="197"/>
      <c r="ADX15" s="197"/>
      <c r="ADY15" s="197"/>
      <c r="ADZ15" s="197"/>
      <c r="AEA15" s="197"/>
      <c r="AEB15" s="197"/>
      <c r="AEC15" s="197"/>
      <c r="AED15" s="197"/>
      <c r="AEE15" s="197"/>
      <c r="AEF15" s="197"/>
      <c r="AEG15" s="197"/>
      <c r="AEH15" s="197"/>
      <c r="AEI15" s="197"/>
      <c r="AEJ15" s="197"/>
      <c r="AEK15" s="197"/>
      <c r="AEL15" s="197"/>
      <c r="AEM15" s="197"/>
      <c r="AEN15" s="197"/>
      <c r="AEO15" s="197"/>
      <c r="AEP15" s="197"/>
      <c r="AEQ15" s="197"/>
      <c r="AER15" s="197"/>
      <c r="AES15" s="197"/>
      <c r="AET15" s="197"/>
      <c r="AEU15" s="197"/>
      <c r="AEV15" s="197"/>
      <c r="AEW15" s="197"/>
      <c r="AEX15" s="197"/>
      <c r="AEY15" s="197"/>
      <c r="AEZ15" s="197"/>
      <c r="AFA15" s="197"/>
      <c r="AFB15" s="197"/>
      <c r="AFC15" s="197"/>
      <c r="AFD15" s="197"/>
      <c r="AFE15" s="197"/>
      <c r="AFF15" s="197"/>
      <c r="AFG15" s="197"/>
      <c r="AFH15" s="197"/>
      <c r="AFI15" s="197"/>
      <c r="AFJ15" s="197"/>
      <c r="AFK15" s="197"/>
      <c r="AFL15" s="197"/>
      <c r="AFM15" s="197"/>
      <c r="AFN15" s="197"/>
      <c r="AFO15" s="197"/>
      <c r="AFP15" s="197"/>
      <c r="AFQ15" s="197"/>
      <c r="AFR15" s="197"/>
      <c r="AFS15" s="197"/>
      <c r="AFT15" s="197"/>
      <c r="AFU15" s="197"/>
      <c r="AFV15" s="197"/>
      <c r="AFW15" s="197"/>
      <c r="AFX15" s="197"/>
      <c r="AFY15" s="197"/>
      <c r="AFZ15" s="197"/>
      <c r="AGA15" s="197"/>
      <c r="AGB15" s="197"/>
      <c r="AGC15" s="197"/>
      <c r="AGD15" s="197"/>
      <c r="AGE15" s="197"/>
      <c r="AGF15" s="197"/>
      <c r="AGG15" s="197"/>
      <c r="AGH15" s="197"/>
      <c r="AGI15" s="197"/>
      <c r="AGJ15" s="197"/>
      <c r="AGK15" s="197"/>
      <c r="AGL15" s="197"/>
      <c r="AGM15" s="197"/>
      <c r="AGN15" s="197"/>
      <c r="AGO15" s="197"/>
      <c r="AGP15" s="197"/>
      <c r="AGQ15" s="197"/>
      <c r="AGR15" s="197"/>
      <c r="AGS15" s="197"/>
      <c r="AGT15" s="197"/>
      <c r="AGU15" s="197"/>
      <c r="AGV15" s="197"/>
      <c r="AGW15" s="197"/>
      <c r="AGX15" s="197"/>
      <c r="AGY15" s="197"/>
      <c r="AGZ15" s="197"/>
      <c r="AHA15" s="197"/>
      <c r="AHB15" s="197"/>
      <c r="AHC15" s="197"/>
      <c r="AHD15" s="197"/>
      <c r="AHE15" s="197"/>
      <c r="AHF15" s="197"/>
      <c r="AHG15" s="197"/>
      <c r="AHH15" s="197"/>
      <c r="AHI15" s="197"/>
      <c r="AHJ15" s="197"/>
      <c r="AHK15" s="197"/>
      <c r="AHL15" s="197"/>
      <c r="AHM15" s="197"/>
      <c r="AHN15" s="197"/>
      <c r="AHO15" s="197"/>
      <c r="AHP15" s="197"/>
      <c r="AHQ15" s="197"/>
      <c r="AHR15" s="197"/>
      <c r="AHS15" s="197"/>
      <c r="AHT15" s="197"/>
      <c r="AHU15" s="197"/>
      <c r="AHV15" s="197"/>
      <c r="AHW15" s="197"/>
      <c r="AHX15" s="197"/>
      <c r="AHY15" s="197"/>
      <c r="AHZ15" s="197"/>
      <c r="AIA15" s="197"/>
      <c r="AIB15" s="197"/>
      <c r="AIC15" s="197"/>
      <c r="AID15" s="197"/>
      <c r="AIE15" s="197"/>
      <c r="AIF15" s="197"/>
      <c r="AIG15" s="197"/>
      <c r="AIH15" s="197"/>
      <c r="AII15" s="197"/>
      <c r="AIJ15" s="197"/>
      <c r="AIK15" s="197"/>
      <c r="AIL15" s="197"/>
      <c r="AIM15" s="197"/>
      <c r="AIN15" s="197"/>
      <c r="AIO15" s="197"/>
      <c r="AIP15" s="197"/>
      <c r="AIQ15" s="197"/>
      <c r="AIR15" s="197"/>
      <c r="AIS15" s="197"/>
      <c r="AIT15" s="197"/>
      <c r="AIU15" s="197"/>
      <c r="AIV15" s="197"/>
      <c r="AIW15" s="197"/>
      <c r="AIX15" s="197"/>
      <c r="AIY15" s="197"/>
      <c r="AIZ15" s="197"/>
      <c r="AJA15" s="197"/>
      <c r="AJB15" s="197"/>
      <c r="AJC15" s="197"/>
      <c r="AJD15" s="197"/>
      <c r="AJE15" s="197"/>
      <c r="AJF15" s="197"/>
      <c r="AJG15" s="197"/>
      <c r="AJH15" s="197"/>
      <c r="AJI15" s="197"/>
      <c r="AJJ15" s="197"/>
      <c r="AJK15" s="197"/>
      <c r="AJL15" s="197"/>
      <c r="AJM15" s="197"/>
      <c r="AJN15" s="197"/>
      <c r="AJO15" s="197"/>
      <c r="AJP15" s="197"/>
      <c r="AJQ15" s="197"/>
      <c r="AJR15" s="197"/>
      <c r="AJS15" s="197"/>
      <c r="AJT15" s="197"/>
      <c r="AJU15" s="197"/>
      <c r="AJV15" s="197"/>
      <c r="AJW15" s="197"/>
      <c r="AJX15" s="197"/>
      <c r="AJY15" s="197"/>
      <c r="AJZ15" s="197"/>
      <c r="AKA15" s="197"/>
      <c r="AKB15" s="197"/>
      <c r="AKC15" s="197"/>
      <c r="AKD15" s="197"/>
      <c r="AKE15" s="197"/>
      <c r="AKF15" s="197"/>
      <c r="AKG15" s="197"/>
      <c r="AKH15" s="197"/>
      <c r="AKI15" s="197"/>
      <c r="AKJ15" s="197"/>
      <c r="AKK15" s="197"/>
      <c r="AKL15" s="197"/>
      <c r="AKM15" s="197"/>
      <c r="AKN15" s="197"/>
      <c r="AKO15" s="197"/>
      <c r="AKP15" s="197"/>
      <c r="AKQ15" s="197"/>
      <c r="AKR15" s="197"/>
      <c r="AKS15" s="197"/>
      <c r="AKT15" s="197"/>
      <c r="AKU15" s="197"/>
      <c r="AKV15" s="197"/>
      <c r="AKW15" s="197"/>
      <c r="AKX15" s="197"/>
      <c r="AKY15" s="197"/>
      <c r="AKZ15" s="197"/>
      <c r="ALA15" s="197"/>
      <c r="ALB15" s="197"/>
      <c r="ALC15" s="197"/>
      <c r="ALD15" s="197"/>
      <c r="ALE15" s="197"/>
      <c r="ALF15" s="197"/>
      <c r="ALG15" s="197"/>
      <c r="ALH15" s="197"/>
      <c r="ALI15" s="197"/>
      <c r="ALJ15" s="197"/>
      <c r="ALK15" s="197"/>
      <c r="ALL15" s="197"/>
      <c r="ALM15" s="197"/>
      <c r="ALN15" s="197"/>
      <c r="ALO15" s="197"/>
      <c r="ALP15" s="197"/>
      <c r="ALQ15" s="197"/>
      <c r="ALR15" s="197"/>
      <c r="ALS15" s="197"/>
      <c r="ALT15" s="197"/>
      <c r="ALU15" s="197"/>
      <c r="ALV15" s="197"/>
      <c r="ALW15" s="197"/>
      <c r="ALX15" s="197"/>
      <c r="ALY15" s="197"/>
      <c r="ALZ15" s="197"/>
      <c r="AMA15" s="197"/>
      <c r="AMB15" s="197"/>
      <c r="AMC15" s="197"/>
      <c r="AMD15" s="197"/>
      <c r="AME15" s="197"/>
      <c r="AMF15" s="197"/>
      <c r="AMG15" s="197"/>
      <c r="AMH15" s="197"/>
      <c r="AMI15" s="197"/>
      <c r="AMJ15" s="197"/>
      <c r="AMK15" s="197"/>
    </row>
    <row r="16" spans="1:1025" ht="38.25">
      <c r="A16" s="457" t="s">
        <v>3090</v>
      </c>
      <c r="B16" s="458" t="s">
        <v>3084</v>
      </c>
      <c r="C16" s="458" t="s">
        <v>3479</v>
      </c>
      <c r="D16" s="458"/>
      <c r="E16" s="458"/>
      <c r="F16" s="458"/>
      <c r="G16" s="458"/>
      <c r="H16" s="459"/>
      <c r="I16" s="460"/>
      <c r="J16" s="460"/>
      <c r="K16" s="460"/>
      <c r="L16" s="459"/>
      <c r="M16" s="459"/>
      <c r="N16" s="459"/>
      <c r="O16" s="460"/>
      <c r="P16" s="460"/>
      <c r="Q16" s="461" t="s">
        <v>3082</v>
      </c>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c r="DI16" s="197"/>
      <c r="DJ16" s="197"/>
      <c r="DK16" s="197"/>
      <c r="DL16" s="197"/>
      <c r="DM16" s="197"/>
      <c r="DN16" s="197"/>
      <c r="DO16" s="197"/>
      <c r="DP16" s="197"/>
      <c r="DQ16" s="197"/>
      <c r="DR16" s="197"/>
      <c r="DS16" s="197"/>
      <c r="DT16" s="197"/>
      <c r="DU16" s="197"/>
      <c r="DV16" s="197"/>
      <c r="DW16" s="197"/>
      <c r="DX16" s="197"/>
      <c r="DY16" s="197"/>
      <c r="DZ16" s="197"/>
      <c r="EA16" s="197"/>
      <c r="EB16" s="197"/>
      <c r="EC16" s="197"/>
      <c r="ED16" s="197"/>
      <c r="EE16" s="197"/>
      <c r="EF16" s="197"/>
      <c r="EG16" s="197"/>
      <c r="EH16" s="197"/>
      <c r="EI16" s="197"/>
      <c r="EJ16" s="197"/>
      <c r="EK16" s="197"/>
      <c r="EL16" s="197"/>
      <c r="EM16" s="197"/>
      <c r="EN16" s="197"/>
      <c r="EO16" s="197"/>
      <c r="EP16" s="197"/>
      <c r="EQ16" s="197"/>
      <c r="ER16" s="197"/>
      <c r="ES16" s="197"/>
      <c r="ET16" s="197"/>
      <c r="EU16" s="197"/>
      <c r="EV16" s="197"/>
      <c r="EW16" s="197"/>
      <c r="EX16" s="197"/>
      <c r="EY16" s="197"/>
      <c r="EZ16" s="197"/>
      <c r="FA16" s="197"/>
      <c r="FB16" s="197"/>
      <c r="FC16" s="197"/>
      <c r="FD16" s="197"/>
      <c r="FE16" s="197"/>
      <c r="FF16" s="197"/>
      <c r="FG16" s="197"/>
      <c r="FH16" s="197"/>
      <c r="FI16" s="197"/>
      <c r="FJ16" s="197"/>
      <c r="FK16" s="197"/>
      <c r="FL16" s="197"/>
      <c r="FM16" s="197"/>
      <c r="FN16" s="197"/>
      <c r="FO16" s="197"/>
      <c r="FP16" s="197"/>
      <c r="FQ16" s="197"/>
      <c r="FR16" s="197"/>
      <c r="FS16" s="197"/>
      <c r="FT16" s="197"/>
      <c r="FU16" s="197"/>
      <c r="FV16" s="197"/>
      <c r="FW16" s="197"/>
      <c r="FX16" s="197"/>
      <c r="FY16" s="197"/>
      <c r="FZ16" s="197"/>
      <c r="GA16" s="197"/>
      <c r="GB16" s="197"/>
      <c r="GC16" s="197"/>
      <c r="GD16" s="197"/>
      <c r="GE16" s="197"/>
      <c r="GF16" s="197"/>
      <c r="GG16" s="197"/>
      <c r="GH16" s="197"/>
      <c r="GI16" s="197"/>
      <c r="GJ16" s="197"/>
      <c r="GK16" s="197"/>
      <c r="GL16" s="197"/>
      <c r="GM16" s="197"/>
      <c r="GN16" s="197"/>
      <c r="GO16" s="197"/>
      <c r="GP16" s="197"/>
      <c r="GQ16" s="197"/>
      <c r="GR16" s="197"/>
      <c r="GS16" s="197"/>
      <c r="GT16" s="197"/>
      <c r="GU16" s="197"/>
      <c r="GV16" s="197"/>
      <c r="GW16" s="197"/>
      <c r="GX16" s="197"/>
      <c r="GY16" s="197"/>
      <c r="GZ16" s="197"/>
      <c r="HA16" s="197"/>
      <c r="HB16" s="197"/>
      <c r="HC16" s="197"/>
      <c r="HD16" s="197"/>
      <c r="HE16" s="197"/>
      <c r="HF16" s="197"/>
      <c r="HG16" s="197"/>
      <c r="HH16" s="197"/>
      <c r="HI16" s="197"/>
      <c r="HJ16" s="197"/>
      <c r="HK16" s="197"/>
      <c r="HL16" s="197"/>
      <c r="HM16" s="197"/>
      <c r="HN16" s="197"/>
      <c r="HO16" s="197"/>
      <c r="HP16" s="197"/>
      <c r="HQ16" s="197"/>
      <c r="HR16" s="197"/>
      <c r="HS16" s="197"/>
      <c r="HT16" s="197"/>
      <c r="HU16" s="197"/>
      <c r="HV16" s="197"/>
      <c r="HW16" s="197"/>
      <c r="HX16" s="197"/>
      <c r="HY16" s="197"/>
      <c r="HZ16" s="197"/>
      <c r="IA16" s="197"/>
      <c r="IB16" s="197"/>
      <c r="IC16" s="197"/>
      <c r="ID16" s="197"/>
      <c r="IE16" s="197"/>
      <c r="IF16" s="197"/>
      <c r="IG16" s="197"/>
      <c r="IH16" s="197"/>
      <c r="II16" s="197"/>
      <c r="IJ16" s="197"/>
      <c r="IK16" s="197"/>
      <c r="IL16" s="197"/>
      <c r="IM16" s="197"/>
      <c r="IN16" s="197"/>
      <c r="IO16" s="197"/>
      <c r="IP16" s="197"/>
      <c r="IQ16" s="197"/>
      <c r="IR16" s="197"/>
      <c r="IS16" s="197"/>
      <c r="IT16" s="197"/>
      <c r="IU16" s="197"/>
      <c r="IV16" s="197"/>
      <c r="IW16" s="197"/>
      <c r="IX16" s="197"/>
      <c r="IY16" s="197"/>
      <c r="IZ16" s="197"/>
      <c r="JA16" s="197"/>
      <c r="JB16" s="197"/>
      <c r="JC16" s="197"/>
      <c r="JD16" s="197"/>
      <c r="JE16" s="197"/>
      <c r="JF16" s="197"/>
      <c r="JG16" s="197"/>
      <c r="JH16" s="197"/>
      <c r="JI16" s="197"/>
      <c r="JJ16" s="197"/>
      <c r="JK16" s="197"/>
      <c r="JL16" s="197"/>
      <c r="JM16" s="197"/>
      <c r="JN16" s="197"/>
      <c r="JO16" s="197"/>
      <c r="JP16" s="197"/>
      <c r="JQ16" s="197"/>
      <c r="JR16" s="197"/>
      <c r="JS16" s="197"/>
      <c r="JT16" s="197"/>
      <c r="JU16" s="197"/>
      <c r="JV16" s="197"/>
      <c r="JW16" s="197"/>
      <c r="JX16" s="197"/>
      <c r="JY16" s="197"/>
      <c r="JZ16" s="197"/>
      <c r="KA16" s="197"/>
      <c r="KB16" s="197"/>
      <c r="KC16" s="197"/>
      <c r="KD16" s="197"/>
      <c r="KE16" s="197"/>
      <c r="KF16" s="197"/>
      <c r="KG16" s="197"/>
      <c r="KH16" s="197"/>
      <c r="KI16" s="197"/>
      <c r="KJ16" s="197"/>
      <c r="KK16" s="197"/>
      <c r="KL16" s="197"/>
      <c r="KM16" s="197"/>
      <c r="KN16" s="197"/>
      <c r="KO16" s="197"/>
      <c r="KP16" s="197"/>
      <c r="KQ16" s="197"/>
      <c r="KR16" s="197"/>
      <c r="KS16" s="197"/>
      <c r="KT16" s="197"/>
      <c r="KU16" s="197"/>
      <c r="KV16" s="197"/>
      <c r="KW16" s="197"/>
      <c r="KX16" s="197"/>
      <c r="KY16" s="197"/>
      <c r="KZ16" s="197"/>
      <c r="LA16" s="197"/>
      <c r="LB16" s="197"/>
      <c r="LC16" s="197"/>
      <c r="LD16" s="197"/>
      <c r="LE16" s="197"/>
      <c r="LF16" s="197"/>
      <c r="LG16" s="197"/>
      <c r="LH16" s="197"/>
      <c r="LI16" s="197"/>
      <c r="LJ16" s="197"/>
      <c r="LK16" s="197"/>
      <c r="LL16" s="197"/>
      <c r="LM16" s="197"/>
      <c r="LN16" s="197"/>
      <c r="LO16" s="197"/>
      <c r="LP16" s="197"/>
      <c r="LQ16" s="197"/>
      <c r="LR16" s="197"/>
      <c r="LS16" s="197"/>
      <c r="LT16" s="197"/>
      <c r="LU16" s="197"/>
      <c r="LV16" s="197"/>
      <c r="LW16" s="197"/>
      <c r="LX16" s="197"/>
      <c r="LY16" s="197"/>
      <c r="LZ16" s="197"/>
      <c r="MA16" s="197"/>
      <c r="MB16" s="197"/>
      <c r="MC16" s="197"/>
      <c r="MD16" s="197"/>
      <c r="ME16" s="197"/>
      <c r="MF16" s="197"/>
      <c r="MG16" s="197"/>
      <c r="MH16" s="197"/>
      <c r="MI16" s="197"/>
      <c r="MJ16" s="197"/>
      <c r="MK16" s="197"/>
      <c r="ML16" s="197"/>
      <c r="MM16" s="197"/>
      <c r="MN16" s="197"/>
      <c r="MO16" s="197"/>
      <c r="MP16" s="197"/>
      <c r="MQ16" s="197"/>
      <c r="MR16" s="197"/>
      <c r="MS16" s="197"/>
      <c r="MT16" s="197"/>
      <c r="MU16" s="197"/>
      <c r="MV16" s="197"/>
      <c r="MW16" s="197"/>
      <c r="MX16" s="197"/>
      <c r="MY16" s="197"/>
      <c r="MZ16" s="197"/>
      <c r="NA16" s="197"/>
      <c r="NB16" s="197"/>
      <c r="NC16" s="197"/>
      <c r="ND16" s="197"/>
      <c r="NE16" s="197"/>
      <c r="NF16" s="197"/>
      <c r="NG16" s="197"/>
      <c r="NH16" s="197"/>
      <c r="NI16" s="197"/>
      <c r="NJ16" s="197"/>
      <c r="NK16" s="197"/>
      <c r="NL16" s="197"/>
      <c r="NM16" s="197"/>
      <c r="NN16" s="197"/>
      <c r="NO16" s="197"/>
      <c r="NP16" s="197"/>
      <c r="NQ16" s="197"/>
      <c r="NR16" s="197"/>
      <c r="NS16" s="197"/>
      <c r="NT16" s="197"/>
      <c r="NU16" s="197"/>
      <c r="NV16" s="197"/>
      <c r="NW16" s="197"/>
      <c r="NX16" s="197"/>
      <c r="NY16" s="197"/>
      <c r="NZ16" s="197"/>
      <c r="OA16" s="197"/>
      <c r="OB16" s="197"/>
      <c r="OC16" s="197"/>
      <c r="OD16" s="197"/>
      <c r="OE16" s="197"/>
      <c r="OF16" s="197"/>
      <c r="OG16" s="197"/>
      <c r="OH16" s="197"/>
      <c r="OI16" s="197"/>
      <c r="OJ16" s="197"/>
      <c r="OK16" s="197"/>
      <c r="OL16" s="197"/>
      <c r="OM16" s="197"/>
      <c r="ON16" s="197"/>
      <c r="OO16" s="197"/>
      <c r="OP16" s="197"/>
      <c r="OQ16" s="197"/>
      <c r="OR16" s="197"/>
      <c r="OS16" s="197"/>
      <c r="OT16" s="197"/>
      <c r="OU16" s="197"/>
      <c r="OV16" s="197"/>
      <c r="OW16" s="197"/>
      <c r="OX16" s="197"/>
      <c r="OY16" s="197"/>
      <c r="OZ16" s="197"/>
      <c r="PA16" s="197"/>
      <c r="PB16" s="197"/>
      <c r="PC16" s="197"/>
      <c r="PD16" s="197"/>
      <c r="PE16" s="197"/>
      <c r="PF16" s="197"/>
      <c r="PG16" s="197"/>
      <c r="PH16" s="197"/>
      <c r="PI16" s="197"/>
      <c r="PJ16" s="197"/>
      <c r="PK16" s="197"/>
      <c r="PL16" s="197"/>
      <c r="PM16" s="197"/>
      <c r="PN16" s="197"/>
      <c r="PO16" s="197"/>
      <c r="PP16" s="197"/>
      <c r="PQ16" s="197"/>
      <c r="PR16" s="197"/>
      <c r="PS16" s="197"/>
      <c r="PT16" s="197"/>
      <c r="PU16" s="197"/>
      <c r="PV16" s="197"/>
      <c r="PW16" s="197"/>
      <c r="PX16" s="197"/>
      <c r="PY16" s="197"/>
      <c r="PZ16" s="197"/>
      <c r="QA16" s="197"/>
      <c r="QB16" s="197"/>
      <c r="QC16" s="197"/>
      <c r="QD16" s="197"/>
      <c r="QE16" s="197"/>
      <c r="QF16" s="197"/>
      <c r="QG16" s="197"/>
      <c r="QH16" s="197"/>
      <c r="QI16" s="197"/>
      <c r="QJ16" s="197"/>
      <c r="QK16" s="197"/>
      <c r="QL16" s="197"/>
      <c r="QM16" s="197"/>
      <c r="QN16" s="197"/>
      <c r="QO16" s="197"/>
      <c r="QP16" s="197"/>
      <c r="QQ16" s="197"/>
      <c r="QR16" s="197"/>
      <c r="QS16" s="197"/>
      <c r="QT16" s="197"/>
      <c r="QU16" s="197"/>
      <c r="QV16" s="197"/>
      <c r="QW16" s="197"/>
      <c r="QX16" s="197"/>
      <c r="QY16" s="197"/>
      <c r="QZ16" s="197"/>
      <c r="RA16" s="197"/>
      <c r="RB16" s="197"/>
      <c r="RC16" s="197"/>
      <c r="RD16" s="197"/>
      <c r="RE16" s="197"/>
      <c r="RF16" s="197"/>
      <c r="RG16" s="197"/>
      <c r="RH16" s="197"/>
      <c r="RI16" s="197"/>
      <c r="RJ16" s="197"/>
      <c r="RK16" s="197"/>
      <c r="RL16" s="197"/>
      <c r="RM16" s="197"/>
      <c r="RN16" s="197"/>
      <c r="RO16" s="197"/>
      <c r="RP16" s="197"/>
      <c r="RQ16" s="197"/>
      <c r="RR16" s="197"/>
      <c r="RS16" s="197"/>
      <c r="RT16" s="197"/>
      <c r="RU16" s="197"/>
      <c r="RV16" s="197"/>
      <c r="RW16" s="197"/>
      <c r="RX16" s="197"/>
      <c r="RY16" s="197"/>
      <c r="RZ16" s="197"/>
      <c r="SA16" s="197"/>
      <c r="SB16" s="197"/>
      <c r="SC16" s="197"/>
      <c r="SD16" s="197"/>
      <c r="SE16" s="197"/>
      <c r="SF16" s="197"/>
      <c r="SG16" s="197"/>
      <c r="SH16" s="197"/>
      <c r="SI16" s="197"/>
      <c r="SJ16" s="197"/>
      <c r="SK16" s="197"/>
      <c r="SL16" s="197"/>
      <c r="SM16" s="197"/>
      <c r="SN16" s="197"/>
      <c r="SO16" s="197"/>
      <c r="SP16" s="197"/>
      <c r="SQ16" s="197"/>
      <c r="SR16" s="197"/>
      <c r="SS16" s="197"/>
      <c r="ST16" s="197"/>
      <c r="SU16" s="197"/>
      <c r="SV16" s="197"/>
      <c r="SW16" s="197"/>
      <c r="SX16" s="197"/>
      <c r="SY16" s="197"/>
      <c r="SZ16" s="197"/>
      <c r="TA16" s="197"/>
      <c r="TB16" s="197"/>
      <c r="TC16" s="197"/>
      <c r="TD16" s="197"/>
      <c r="TE16" s="197"/>
      <c r="TF16" s="197"/>
      <c r="TG16" s="197"/>
      <c r="TH16" s="197"/>
      <c r="TI16" s="197"/>
      <c r="TJ16" s="197"/>
      <c r="TK16" s="197"/>
      <c r="TL16" s="197"/>
      <c r="TM16" s="197"/>
      <c r="TN16" s="197"/>
      <c r="TO16" s="197"/>
      <c r="TP16" s="197"/>
      <c r="TQ16" s="197"/>
      <c r="TR16" s="197"/>
      <c r="TS16" s="197"/>
      <c r="TT16" s="197"/>
      <c r="TU16" s="197"/>
      <c r="TV16" s="197"/>
      <c r="TW16" s="197"/>
      <c r="TX16" s="197"/>
      <c r="TY16" s="197"/>
      <c r="TZ16" s="197"/>
      <c r="UA16" s="197"/>
      <c r="UB16" s="197"/>
      <c r="UC16" s="197"/>
      <c r="UD16" s="197"/>
      <c r="UE16" s="197"/>
      <c r="UF16" s="197"/>
      <c r="UG16" s="197"/>
      <c r="UH16" s="197"/>
      <c r="UI16" s="197"/>
      <c r="UJ16" s="197"/>
      <c r="UK16" s="197"/>
      <c r="UL16" s="197"/>
      <c r="UM16" s="197"/>
      <c r="UN16" s="197"/>
      <c r="UO16" s="197"/>
      <c r="UP16" s="197"/>
      <c r="UQ16" s="197"/>
      <c r="UR16" s="197"/>
      <c r="US16" s="197"/>
      <c r="UT16" s="197"/>
      <c r="UU16" s="197"/>
      <c r="UV16" s="197"/>
      <c r="UW16" s="197"/>
      <c r="UX16" s="197"/>
      <c r="UY16" s="197"/>
      <c r="UZ16" s="197"/>
      <c r="VA16" s="197"/>
      <c r="VB16" s="197"/>
      <c r="VC16" s="197"/>
      <c r="VD16" s="197"/>
      <c r="VE16" s="197"/>
      <c r="VF16" s="197"/>
      <c r="VG16" s="197"/>
      <c r="VH16" s="197"/>
      <c r="VI16" s="197"/>
      <c r="VJ16" s="197"/>
      <c r="VK16" s="197"/>
      <c r="VL16" s="197"/>
      <c r="VM16" s="197"/>
      <c r="VN16" s="197"/>
      <c r="VO16" s="197"/>
      <c r="VP16" s="197"/>
      <c r="VQ16" s="197"/>
      <c r="VR16" s="197"/>
      <c r="VS16" s="197"/>
      <c r="VT16" s="197"/>
      <c r="VU16" s="197"/>
      <c r="VV16" s="197"/>
      <c r="VW16" s="197"/>
      <c r="VX16" s="197"/>
      <c r="VY16" s="197"/>
      <c r="VZ16" s="197"/>
      <c r="WA16" s="197"/>
      <c r="WB16" s="197"/>
      <c r="WC16" s="197"/>
      <c r="WD16" s="197"/>
      <c r="WE16" s="197"/>
      <c r="WF16" s="197"/>
      <c r="WG16" s="197"/>
      <c r="WH16" s="197"/>
      <c r="WI16" s="197"/>
      <c r="WJ16" s="197"/>
      <c r="WK16" s="197"/>
      <c r="WL16" s="197"/>
      <c r="WM16" s="197"/>
      <c r="WN16" s="197"/>
      <c r="WO16" s="197"/>
      <c r="WP16" s="197"/>
      <c r="WQ16" s="197"/>
      <c r="WR16" s="197"/>
      <c r="WS16" s="197"/>
      <c r="WT16" s="197"/>
      <c r="WU16" s="197"/>
      <c r="WV16" s="197"/>
      <c r="WW16" s="197"/>
      <c r="WX16" s="197"/>
      <c r="WY16" s="197"/>
      <c r="WZ16" s="197"/>
      <c r="XA16" s="197"/>
      <c r="XB16" s="197"/>
      <c r="XC16" s="197"/>
      <c r="XD16" s="197"/>
      <c r="XE16" s="197"/>
      <c r="XF16" s="197"/>
      <c r="XG16" s="197"/>
      <c r="XH16" s="197"/>
      <c r="XI16" s="197"/>
      <c r="XJ16" s="197"/>
      <c r="XK16" s="197"/>
      <c r="XL16" s="197"/>
      <c r="XM16" s="197"/>
      <c r="XN16" s="197"/>
      <c r="XO16" s="197"/>
      <c r="XP16" s="197"/>
      <c r="XQ16" s="197"/>
      <c r="XR16" s="197"/>
      <c r="XS16" s="197"/>
      <c r="XT16" s="197"/>
      <c r="XU16" s="197"/>
      <c r="XV16" s="197"/>
      <c r="XW16" s="197"/>
      <c r="XX16" s="197"/>
      <c r="XY16" s="197"/>
      <c r="XZ16" s="197"/>
      <c r="YA16" s="197"/>
      <c r="YB16" s="197"/>
      <c r="YC16" s="197"/>
      <c r="YD16" s="197"/>
      <c r="YE16" s="197"/>
      <c r="YF16" s="197"/>
      <c r="YG16" s="197"/>
      <c r="YH16" s="197"/>
      <c r="YI16" s="197"/>
      <c r="YJ16" s="197"/>
      <c r="YK16" s="197"/>
      <c r="YL16" s="197"/>
      <c r="YM16" s="197"/>
      <c r="YN16" s="197"/>
      <c r="YO16" s="197"/>
      <c r="YP16" s="197"/>
      <c r="YQ16" s="197"/>
      <c r="YR16" s="197"/>
      <c r="YS16" s="197"/>
      <c r="YT16" s="197"/>
      <c r="YU16" s="197"/>
      <c r="YV16" s="197"/>
      <c r="YW16" s="197"/>
      <c r="YX16" s="197"/>
      <c r="YY16" s="197"/>
      <c r="YZ16" s="197"/>
      <c r="ZA16" s="197"/>
      <c r="ZB16" s="197"/>
      <c r="ZC16" s="197"/>
      <c r="ZD16" s="197"/>
      <c r="ZE16" s="197"/>
      <c r="ZF16" s="197"/>
      <c r="ZG16" s="197"/>
      <c r="ZH16" s="197"/>
      <c r="ZI16" s="197"/>
      <c r="ZJ16" s="197"/>
      <c r="ZK16" s="197"/>
      <c r="ZL16" s="197"/>
      <c r="ZM16" s="197"/>
      <c r="ZN16" s="197"/>
      <c r="ZO16" s="197"/>
      <c r="ZP16" s="197"/>
      <c r="ZQ16" s="197"/>
      <c r="ZR16" s="197"/>
      <c r="ZS16" s="197"/>
      <c r="ZT16" s="197"/>
      <c r="ZU16" s="197"/>
      <c r="ZV16" s="197"/>
      <c r="ZW16" s="197"/>
      <c r="ZX16" s="197"/>
      <c r="ZY16" s="197"/>
      <c r="ZZ16" s="197"/>
      <c r="AAA16" s="197"/>
      <c r="AAB16" s="197"/>
      <c r="AAC16" s="197"/>
      <c r="AAD16" s="197"/>
      <c r="AAE16" s="197"/>
      <c r="AAF16" s="197"/>
      <c r="AAG16" s="197"/>
      <c r="AAH16" s="197"/>
      <c r="AAI16" s="197"/>
      <c r="AAJ16" s="197"/>
      <c r="AAK16" s="197"/>
      <c r="AAL16" s="197"/>
      <c r="AAM16" s="197"/>
      <c r="AAN16" s="197"/>
      <c r="AAO16" s="197"/>
      <c r="AAP16" s="197"/>
      <c r="AAQ16" s="197"/>
      <c r="AAR16" s="197"/>
      <c r="AAS16" s="197"/>
      <c r="AAT16" s="197"/>
      <c r="AAU16" s="197"/>
      <c r="AAV16" s="197"/>
      <c r="AAW16" s="197"/>
      <c r="AAX16" s="197"/>
      <c r="AAY16" s="197"/>
      <c r="AAZ16" s="197"/>
      <c r="ABA16" s="197"/>
      <c r="ABB16" s="197"/>
      <c r="ABC16" s="197"/>
      <c r="ABD16" s="197"/>
      <c r="ABE16" s="197"/>
      <c r="ABF16" s="197"/>
      <c r="ABG16" s="197"/>
      <c r="ABH16" s="197"/>
      <c r="ABI16" s="197"/>
      <c r="ABJ16" s="197"/>
      <c r="ABK16" s="197"/>
      <c r="ABL16" s="197"/>
      <c r="ABM16" s="197"/>
      <c r="ABN16" s="197"/>
      <c r="ABO16" s="197"/>
      <c r="ABP16" s="197"/>
      <c r="ABQ16" s="197"/>
      <c r="ABR16" s="197"/>
      <c r="ABS16" s="197"/>
      <c r="ABT16" s="197"/>
      <c r="ABU16" s="197"/>
      <c r="ABV16" s="197"/>
      <c r="ABW16" s="197"/>
      <c r="ABX16" s="197"/>
      <c r="ABY16" s="197"/>
      <c r="ABZ16" s="197"/>
      <c r="ACA16" s="197"/>
      <c r="ACB16" s="197"/>
      <c r="ACC16" s="197"/>
      <c r="ACD16" s="197"/>
      <c r="ACE16" s="197"/>
      <c r="ACF16" s="197"/>
      <c r="ACG16" s="197"/>
      <c r="ACH16" s="197"/>
      <c r="ACI16" s="197"/>
      <c r="ACJ16" s="197"/>
      <c r="ACK16" s="197"/>
      <c r="ACL16" s="197"/>
      <c r="ACM16" s="197"/>
      <c r="ACN16" s="197"/>
      <c r="ACO16" s="197"/>
      <c r="ACP16" s="197"/>
      <c r="ACQ16" s="197"/>
      <c r="ACR16" s="197"/>
      <c r="ACS16" s="197"/>
      <c r="ACT16" s="197"/>
      <c r="ACU16" s="197"/>
      <c r="ACV16" s="197"/>
      <c r="ACW16" s="197"/>
      <c r="ACX16" s="197"/>
      <c r="ACY16" s="197"/>
      <c r="ACZ16" s="197"/>
      <c r="ADA16" s="197"/>
      <c r="ADB16" s="197"/>
      <c r="ADC16" s="197"/>
      <c r="ADD16" s="197"/>
      <c r="ADE16" s="197"/>
      <c r="ADF16" s="197"/>
      <c r="ADG16" s="197"/>
      <c r="ADH16" s="197"/>
      <c r="ADI16" s="197"/>
      <c r="ADJ16" s="197"/>
      <c r="ADK16" s="197"/>
      <c r="ADL16" s="197"/>
      <c r="ADM16" s="197"/>
      <c r="ADN16" s="197"/>
      <c r="ADO16" s="197"/>
      <c r="ADP16" s="197"/>
      <c r="ADQ16" s="197"/>
      <c r="ADR16" s="197"/>
      <c r="ADS16" s="197"/>
      <c r="ADT16" s="197"/>
      <c r="ADU16" s="197"/>
      <c r="ADV16" s="197"/>
      <c r="ADW16" s="197"/>
      <c r="ADX16" s="197"/>
      <c r="ADY16" s="197"/>
      <c r="ADZ16" s="197"/>
      <c r="AEA16" s="197"/>
      <c r="AEB16" s="197"/>
      <c r="AEC16" s="197"/>
      <c r="AED16" s="197"/>
      <c r="AEE16" s="197"/>
      <c r="AEF16" s="197"/>
      <c r="AEG16" s="197"/>
      <c r="AEH16" s="197"/>
      <c r="AEI16" s="197"/>
      <c r="AEJ16" s="197"/>
      <c r="AEK16" s="197"/>
      <c r="AEL16" s="197"/>
      <c r="AEM16" s="197"/>
      <c r="AEN16" s="197"/>
      <c r="AEO16" s="197"/>
      <c r="AEP16" s="197"/>
      <c r="AEQ16" s="197"/>
      <c r="AER16" s="197"/>
      <c r="AES16" s="197"/>
      <c r="AET16" s="197"/>
      <c r="AEU16" s="197"/>
      <c r="AEV16" s="197"/>
      <c r="AEW16" s="197"/>
      <c r="AEX16" s="197"/>
      <c r="AEY16" s="197"/>
      <c r="AEZ16" s="197"/>
      <c r="AFA16" s="197"/>
      <c r="AFB16" s="197"/>
      <c r="AFC16" s="197"/>
      <c r="AFD16" s="197"/>
      <c r="AFE16" s="197"/>
      <c r="AFF16" s="197"/>
      <c r="AFG16" s="197"/>
      <c r="AFH16" s="197"/>
      <c r="AFI16" s="197"/>
      <c r="AFJ16" s="197"/>
      <c r="AFK16" s="197"/>
      <c r="AFL16" s="197"/>
      <c r="AFM16" s="197"/>
      <c r="AFN16" s="197"/>
      <c r="AFO16" s="197"/>
      <c r="AFP16" s="197"/>
      <c r="AFQ16" s="197"/>
      <c r="AFR16" s="197"/>
      <c r="AFS16" s="197"/>
      <c r="AFT16" s="197"/>
      <c r="AFU16" s="197"/>
      <c r="AFV16" s="197"/>
      <c r="AFW16" s="197"/>
      <c r="AFX16" s="197"/>
      <c r="AFY16" s="197"/>
      <c r="AFZ16" s="197"/>
      <c r="AGA16" s="197"/>
      <c r="AGB16" s="197"/>
      <c r="AGC16" s="197"/>
      <c r="AGD16" s="197"/>
      <c r="AGE16" s="197"/>
      <c r="AGF16" s="197"/>
      <c r="AGG16" s="197"/>
      <c r="AGH16" s="197"/>
      <c r="AGI16" s="197"/>
      <c r="AGJ16" s="197"/>
      <c r="AGK16" s="197"/>
      <c r="AGL16" s="197"/>
      <c r="AGM16" s="197"/>
      <c r="AGN16" s="197"/>
      <c r="AGO16" s="197"/>
      <c r="AGP16" s="197"/>
      <c r="AGQ16" s="197"/>
      <c r="AGR16" s="197"/>
      <c r="AGS16" s="197"/>
      <c r="AGT16" s="197"/>
      <c r="AGU16" s="197"/>
      <c r="AGV16" s="197"/>
      <c r="AGW16" s="197"/>
      <c r="AGX16" s="197"/>
      <c r="AGY16" s="197"/>
      <c r="AGZ16" s="197"/>
      <c r="AHA16" s="197"/>
      <c r="AHB16" s="197"/>
      <c r="AHC16" s="197"/>
      <c r="AHD16" s="197"/>
      <c r="AHE16" s="197"/>
      <c r="AHF16" s="197"/>
      <c r="AHG16" s="197"/>
      <c r="AHH16" s="197"/>
      <c r="AHI16" s="197"/>
      <c r="AHJ16" s="197"/>
      <c r="AHK16" s="197"/>
      <c r="AHL16" s="197"/>
      <c r="AHM16" s="197"/>
      <c r="AHN16" s="197"/>
      <c r="AHO16" s="197"/>
      <c r="AHP16" s="197"/>
      <c r="AHQ16" s="197"/>
      <c r="AHR16" s="197"/>
      <c r="AHS16" s="197"/>
      <c r="AHT16" s="197"/>
      <c r="AHU16" s="197"/>
      <c r="AHV16" s="197"/>
      <c r="AHW16" s="197"/>
      <c r="AHX16" s="197"/>
      <c r="AHY16" s="197"/>
      <c r="AHZ16" s="197"/>
      <c r="AIA16" s="197"/>
      <c r="AIB16" s="197"/>
      <c r="AIC16" s="197"/>
      <c r="AID16" s="197"/>
      <c r="AIE16" s="197"/>
      <c r="AIF16" s="197"/>
      <c r="AIG16" s="197"/>
      <c r="AIH16" s="197"/>
      <c r="AII16" s="197"/>
      <c r="AIJ16" s="197"/>
      <c r="AIK16" s="197"/>
      <c r="AIL16" s="197"/>
      <c r="AIM16" s="197"/>
      <c r="AIN16" s="197"/>
      <c r="AIO16" s="197"/>
      <c r="AIP16" s="197"/>
      <c r="AIQ16" s="197"/>
      <c r="AIR16" s="197"/>
      <c r="AIS16" s="197"/>
      <c r="AIT16" s="197"/>
      <c r="AIU16" s="197"/>
      <c r="AIV16" s="197"/>
      <c r="AIW16" s="197"/>
      <c r="AIX16" s="197"/>
      <c r="AIY16" s="197"/>
      <c r="AIZ16" s="197"/>
      <c r="AJA16" s="197"/>
      <c r="AJB16" s="197"/>
      <c r="AJC16" s="197"/>
      <c r="AJD16" s="197"/>
      <c r="AJE16" s="197"/>
      <c r="AJF16" s="197"/>
      <c r="AJG16" s="197"/>
      <c r="AJH16" s="197"/>
      <c r="AJI16" s="197"/>
      <c r="AJJ16" s="197"/>
      <c r="AJK16" s="197"/>
      <c r="AJL16" s="197"/>
      <c r="AJM16" s="197"/>
      <c r="AJN16" s="197"/>
      <c r="AJO16" s="197"/>
      <c r="AJP16" s="197"/>
      <c r="AJQ16" s="197"/>
      <c r="AJR16" s="197"/>
      <c r="AJS16" s="197"/>
      <c r="AJT16" s="197"/>
      <c r="AJU16" s="197"/>
      <c r="AJV16" s="197"/>
      <c r="AJW16" s="197"/>
      <c r="AJX16" s="197"/>
      <c r="AJY16" s="197"/>
      <c r="AJZ16" s="197"/>
      <c r="AKA16" s="197"/>
      <c r="AKB16" s="197"/>
      <c r="AKC16" s="197"/>
      <c r="AKD16" s="197"/>
      <c r="AKE16" s="197"/>
      <c r="AKF16" s="197"/>
      <c r="AKG16" s="197"/>
      <c r="AKH16" s="197"/>
      <c r="AKI16" s="197"/>
      <c r="AKJ16" s="197"/>
      <c r="AKK16" s="197"/>
      <c r="AKL16" s="197"/>
      <c r="AKM16" s="197"/>
      <c r="AKN16" s="197"/>
      <c r="AKO16" s="197"/>
      <c r="AKP16" s="197"/>
      <c r="AKQ16" s="197"/>
      <c r="AKR16" s="197"/>
      <c r="AKS16" s="197"/>
      <c r="AKT16" s="197"/>
      <c r="AKU16" s="197"/>
      <c r="AKV16" s="197"/>
      <c r="AKW16" s="197"/>
      <c r="AKX16" s="197"/>
      <c r="AKY16" s="197"/>
      <c r="AKZ16" s="197"/>
      <c r="ALA16" s="197"/>
      <c r="ALB16" s="197"/>
      <c r="ALC16" s="197"/>
      <c r="ALD16" s="197"/>
      <c r="ALE16" s="197"/>
      <c r="ALF16" s="197"/>
      <c r="ALG16" s="197"/>
      <c r="ALH16" s="197"/>
      <c r="ALI16" s="197"/>
      <c r="ALJ16" s="197"/>
      <c r="ALK16" s="197"/>
      <c r="ALL16" s="197"/>
      <c r="ALM16" s="197"/>
      <c r="ALN16" s="197"/>
      <c r="ALO16" s="197"/>
      <c r="ALP16" s="197"/>
      <c r="ALQ16" s="197"/>
      <c r="ALR16" s="197"/>
      <c r="ALS16" s="197"/>
      <c r="ALT16" s="197"/>
      <c r="ALU16" s="197"/>
      <c r="ALV16" s="197"/>
      <c r="ALW16" s="197"/>
      <c r="ALX16" s="197"/>
      <c r="ALY16" s="197"/>
      <c r="ALZ16" s="197"/>
      <c r="AMA16" s="197"/>
      <c r="AMB16" s="197"/>
      <c r="AMC16" s="197"/>
      <c r="AMD16" s="197"/>
      <c r="AME16" s="197"/>
      <c r="AMF16" s="197"/>
      <c r="AMG16" s="197"/>
      <c r="AMH16" s="197"/>
      <c r="AMI16" s="197"/>
      <c r="AMJ16" s="197"/>
      <c r="AMK16" s="197"/>
    </row>
    <row r="17" spans="1:17" ht="38.25">
      <c r="A17" s="478" t="s">
        <v>624</v>
      </c>
      <c r="B17" s="479" t="s">
        <v>2500</v>
      </c>
      <c r="C17" s="479" t="s">
        <v>2501</v>
      </c>
      <c r="D17" s="479" t="s">
        <v>2290</v>
      </c>
      <c r="E17" s="479"/>
      <c r="F17" s="479"/>
      <c r="G17" s="500" t="s">
        <v>2502</v>
      </c>
      <c r="H17" s="506"/>
      <c r="I17" s="486"/>
      <c r="J17" s="486"/>
      <c r="K17" s="488"/>
      <c r="L17" s="488"/>
      <c r="M17" s="488"/>
      <c r="N17" s="486"/>
      <c r="O17" s="486"/>
      <c r="P17" s="540"/>
    </row>
    <row r="18" spans="1:17">
      <c r="A18" s="114" t="s">
        <v>625</v>
      </c>
      <c r="B18" s="103" t="s">
        <v>466</v>
      </c>
      <c r="C18" s="103" t="s">
        <v>268</v>
      </c>
      <c r="D18"/>
      <c r="E18" s="103" t="s">
        <v>2281</v>
      </c>
      <c r="F18" s="103"/>
      <c r="G18" s="121"/>
      <c r="H18" s="231"/>
      <c r="I18" s="171"/>
      <c r="J18" s="171"/>
      <c r="K18" s="97"/>
      <c r="L18" s="97"/>
      <c r="M18" s="97"/>
      <c r="N18" s="171"/>
      <c r="O18" s="171"/>
      <c r="P18" s="161"/>
    </row>
    <row r="19" spans="1:17" ht="25.5" customHeight="1">
      <c r="A19" s="478" t="s">
        <v>626</v>
      </c>
      <c r="B19" s="479" t="s">
        <v>2503</v>
      </c>
      <c r="C19" s="479" t="s">
        <v>2504</v>
      </c>
      <c r="D19" s="479"/>
      <c r="E19" s="479" t="s">
        <v>2294</v>
      </c>
      <c r="F19" s="479" t="s">
        <v>2295</v>
      </c>
      <c r="G19" s="500" t="s">
        <v>2296</v>
      </c>
      <c r="H19" s="506"/>
      <c r="I19" s="486"/>
      <c r="J19" s="486"/>
      <c r="K19" s="488"/>
      <c r="L19" s="488"/>
      <c r="M19" s="488"/>
      <c r="N19" s="486"/>
      <c r="O19" s="486"/>
      <c r="P19" s="540"/>
    </row>
    <row r="20" spans="1:17" ht="12.75" customHeight="1">
      <c r="A20" s="114" t="s">
        <v>627</v>
      </c>
      <c r="B20" s="103" t="s">
        <v>475</v>
      </c>
      <c r="C20" s="103" t="s">
        <v>476</v>
      </c>
      <c r="D20" s="103"/>
      <c r="E20" s="103"/>
      <c r="F20" s="103"/>
      <c r="G20" s="781" t="s">
        <v>2505</v>
      </c>
      <c r="H20" s="231"/>
      <c r="I20" s="171"/>
      <c r="J20" s="171"/>
      <c r="K20" s="97"/>
      <c r="L20" s="97"/>
      <c r="M20" s="97"/>
      <c r="N20" s="171"/>
      <c r="O20" s="171"/>
      <c r="P20" s="161"/>
    </row>
    <row r="21" spans="1:17">
      <c r="A21" s="114" t="s">
        <v>628</v>
      </c>
      <c r="B21" s="103" t="s">
        <v>478</v>
      </c>
      <c r="C21" s="103" t="s">
        <v>479</v>
      </c>
      <c r="D21" s="103"/>
      <c r="E21" s="103"/>
      <c r="F21" s="103"/>
      <c r="G21" s="781"/>
      <c r="H21" s="231"/>
      <c r="I21" s="171"/>
      <c r="J21" s="171"/>
      <c r="K21" s="97"/>
      <c r="L21" s="97"/>
      <c r="M21" s="97"/>
      <c r="N21" s="171"/>
      <c r="O21" s="171"/>
      <c r="P21" s="161"/>
    </row>
    <row r="22" spans="1:17">
      <c r="A22" s="114" t="s">
        <v>629</v>
      </c>
      <c r="B22" s="103" t="s">
        <v>2298</v>
      </c>
      <c r="C22" s="103" t="s">
        <v>481</v>
      </c>
      <c r="D22" s="103"/>
      <c r="E22" s="103"/>
      <c r="F22" s="103"/>
      <c r="G22" s="781"/>
      <c r="H22" s="231"/>
      <c r="I22" s="171"/>
      <c r="J22" s="171"/>
      <c r="K22" s="97"/>
      <c r="L22" s="97"/>
      <c r="M22" s="97"/>
      <c r="N22" s="171"/>
      <c r="O22" s="171"/>
      <c r="P22" s="161"/>
    </row>
    <row r="23" spans="1:17">
      <c r="A23" s="114" t="s">
        <v>630</v>
      </c>
      <c r="B23" s="103" t="s">
        <v>483</v>
      </c>
      <c r="C23" s="103" t="s">
        <v>484</v>
      </c>
      <c r="D23" s="103"/>
      <c r="E23" s="103"/>
      <c r="F23" s="103"/>
      <c r="G23" s="781"/>
      <c r="H23" s="231"/>
      <c r="I23" s="171"/>
      <c r="J23" s="171"/>
      <c r="K23" s="97"/>
      <c r="L23" s="97"/>
      <c r="M23" s="97"/>
      <c r="N23" s="171"/>
      <c r="O23" s="171"/>
      <c r="P23" s="161"/>
    </row>
    <row r="24" spans="1:17" ht="51">
      <c r="A24" s="114" t="s">
        <v>631</v>
      </c>
      <c r="B24" s="103" t="s">
        <v>2299</v>
      </c>
      <c r="C24" s="103" t="s">
        <v>486</v>
      </c>
      <c r="D24" s="103"/>
      <c r="E24" s="103" t="s">
        <v>2300</v>
      </c>
      <c r="F24" s="103" t="s">
        <v>2301</v>
      </c>
      <c r="G24" s="121" t="s">
        <v>2319</v>
      </c>
      <c r="H24" s="231"/>
      <c r="I24" s="171"/>
      <c r="J24" s="171"/>
      <c r="K24" s="97"/>
      <c r="L24" s="97"/>
      <c r="M24" s="97"/>
      <c r="N24" s="171"/>
      <c r="O24" s="171"/>
      <c r="P24" s="161"/>
    </row>
    <row r="25" spans="1:17" ht="63.75">
      <c r="A25" s="478" t="s">
        <v>632</v>
      </c>
      <c r="B25" s="479" t="s">
        <v>3468</v>
      </c>
      <c r="C25" s="479" t="s">
        <v>3475</v>
      </c>
      <c r="D25" s="479" t="s">
        <v>2290</v>
      </c>
      <c r="E25" s="479"/>
      <c r="F25" s="479"/>
      <c r="G25" s="500" t="s">
        <v>2506</v>
      </c>
      <c r="H25" s="506"/>
      <c r="I25" s="486"/>
      <c r="J25" s="486"/>
      <c r="K25" s="488"/>
      <c r="L25" s="488"/>
      <c r="M25" s="488"/>
      <c r="N25" s="486"/>
      <c r="O25" s="486"/>
      <c r="P25" s="540"/>
    </row>
    <row r="26" spans="1:17" ht="38.25">
      <c r="A26" s="114" t="s">
        <v>633</v>
      </c>
      <c r="B26" s="103" t="s">
        <v>466</v>
      </c>
      <c r="C26" s="103" t="s">
        <v>268</v>
      </c>
      <c r="D26" s="103" t="s">
        <v>2281</v>
      </c>
      <c r="E26" s="103"/>
      <c r="F26" s="103"/>
      <c r="G26" s="121"/>
      <c r="H26" s="231"/>
      <c r="I26" s="171"/>
      <c r="J26" s="171"/>
      <c r="K26" s="97"/>
      <c r="L26" s="97"/>
      <c r="M26" s="97"/>
      <c r="N26" s="171"/>
      <c r="O26" s="171"/>
      <c r="P26" s="161"/>
    </row>
    <row r="27" spans="1:17" ht="25.5" customHeight="1">
      <c r="A27" s="478" t="s">
        <v>634</v>
      </c>
      <c r="B27" s="479" t="s">
        <v>2503</v>
      </c>
      <c r="C27" s="479" t="s">
        <v>2504</v>
      </c>
      <c r="D27" s="479"/>
      <c r="E27" s="479" t="s">
        <v>2294</v>
      </c>
      <c r="F27" s="479" t="s">
        <v>2295</v>
      </c>
      <c r="G27" s="500" t="s">
        <v>2296</v>
      </c>
      <c r="H27" s="506"/>
      <c r="I27" s="486"/>
      <c r="J27" s="486"/>
      <c r="K27" s="488"/>
      <c r="L27" s="488"/>
      <c r="M27" s="488"/>
      <c r="N27" s="486"/>
      <c r="O27" s="486"/>
      <c r="P27" s="540"/>
    </row>
    <row r="28" spans="1:17" ht="12.75" customHeight="1">
      <c r="A28" s="114" t="s">
        <v>635</v>
      </c>
      <c r="B28" s="103" t="s">
        <v>475</v>
      </c>
      <c r="C28" s="103" t="s">
        <v>476</v>
      </c>
      <c r="D28" s="103"/>
      <c r="E28" s="103"/>
      <c r="F28" s="103"/>
      <c r="G28" s="781" t="s">
        <v>2507</v>
      </c>
      <c r="H28" s="231"/>
      <c r="I28" s="171"/>
      <c r="J28" s="171"/>
      <c r="K28" s="97"/>
      <c r="L28" s="97"/>
      <c r="M28" s="97"/>
      <c r="N28" s="171"/>
      <c r="O28" s="171"/>
      <c r="P28" s="161"/>
    </row>
    <row r="29" spans="1:17">
      <c r="A29" s="114" t="s">
        <v>636</v>
      </c>
      <c r="B29" s="103" t="s">
        <v>478</v>
      </c>
      <c r="C29" s="103" t="s">
        <v>479</v>
      </c>
      <c r="D29" s="103"/>
      <c r="E29" s="103"/>
      <c r="F29" s="103"/>
      <c r="G29" s="781"/>
      <c r="H29" s="231"/>
      <c r="I29" s="171"/>
      <c r="J29" s="171"/>
      <c r="K29" s="97"/>
      <c r="L29" s="97"/>
      <c r="M29" s="97"/>
      <c r="N29" s="171"/>
      <c r="O29" s="171"/>
      <c r="P29" s="161"/>
    </row>
    <row r="30" spans="1:17">
      <c r="A30" s="114" t="s">
        <v>637</v>
      </c>
      <c r="B30" s="103" t="s">
        <v>2298</v>
      </c>
      <c r="C30" s="103" t="s">
        <v>481</v>
      </c>
      <c r="D30" s="103"/>
      <c r="E30" s="103"/>
      <c r="F30" s="103"/>
      <c r="G30" s="781"/>
      <c r="H30" s="231"/>
      <c r="I30" s="171"/>
      <c r="J30" s="171"/>
      <c r="K30" s="97"/>
      <c r="L30" s="97"/>
      <c r="M30" s="97"/>
      <c r="N30" s="171"/>
      <c r="O30" s="171"/>
      <c r="P30" s="161"/>
    </row>
    <row r="31" spans="1:17">
      <c r="A31" s="114" t="s">
        <v>638</v>
      </c>
      <c r="B31" s="103" t="s">
        <v>483</v>
      </c>
      <c r="C31" s="103" t="s">
        <v>484</v>
      </c>
      <c r="D31" s="103"/>
      <c r="E31" s="103"/>
      <c r="F31" s="103"/>
      <c r="G31" s="781"/>
      <c r="H31" s="231"/>
      <c r="I31" s="171"/>
      <c r="J31" s="171"/>
      <c r="K31" s="97"/>
      <c r="L31" s="97"/>
      <c r="M31" s="97"/>
      <c r="N31" s="171"/>
      <c r="O31" s="171"/>
      <c r="P31" s="161"/>
    </row>
    <row r="32" spans="1:17" ht="88.5" customHeight="1">
      <c r="A32" s="451" t="s">
        <v>639</v>
      </c>
      <c r="B32" s="452" t="s">
        <v>2508</v>
      </c>
      <c r="C32" s="449" t="s">
        <v>2509</v>
      </c>
      <c r="D32" s="452"/>
      <c r="E32" s="452" t="s">
        <v>2307</v>
      </c>
      <c r="F32" s="449" t="s">
        <v>2308</v>
      </c>
      <c r="G32" s="452"/>
      <c r="H32" s="452"/>
      <c r="I32" s="452"/>
      <c r="J32" s="452"/>
      <c r="K32" s="452"/>
      <c r="L32" s="452"/>
      <c r="M32" s="453"/>
      <c r="N32" s="454"/>
      <c r="O32" s="454"/>
      <c r="P32" s="455"/>
      <c r="Q32" s="450" t="s">
        <v>3077</v>
      </c>
    </row>
    <row r="33" spans="1:1025" ht="51">
      <c r="A33" s="604" t="s">
        <v>3300</v>
      </c>
      <c r="B33" s="605" t="s">
        <v>3298</v>
      </c>
      <c r="C33" s="605" t="s">
        <v>2509</v>
      </c>
      <c r="D33" s="605"/>
      <c r="E33" s="605" t="s">
        <v>3305</v>
      </c>
      <c r="F33" s="605" t="s">
        <v>3481</v>
      </c>
      <c r="G33" s="605" t="s">
        <v>3303</v>
      </c>
      <c r="H33" s="605"/>
      <c r="I33" s="605"/>
      <c r="J33" s="605"/>
      <c r="K33" s="605"/>
      <c r="L33" s="605"/>
      <c r="M33" s="605"/>
      <c r="N33" s="605"/>
      <c r="O33" s="605"/>
      <c r="P33" s="605"/>
      <c r="Q33" s="606"/>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row>
    <row r="34" spans="1:1025" ht="38.25">
      <c r="A34" s="604" t="s">
        <v>3301</v>
      </c>
      <c r="B34" s="605" t="s">
        <v>3298</v>
      </c>
      <c r="C34" s="605" t="s">
        <v>2509</v>
      </c>
      <c r="D34" s="605"/>
      <c r="E34" s="605" t="s">
        <v>3306</v>
      </c>
      <c r="F34" s="605" t="s">
        <v>92</v>
      </c>
      <c r="G34" s="605" t="s">
        <v>3304</v>
      </c>
      <c r="H34" s="605"/>
      <c r="I34" s="605"/>
      <c r="J34" s="605"/>
      <c r="K34" s="605"/>
      <c r="L34" s="605"/>
      <c r="M34" s="605"/>
      <c r="N34" s="605"/>
      <c r="O34" s="605"/>
      <c r="P34" s="605"/>
      <c r="Q34" s="606"/>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row>
    <row r="35" spans="1:1025" ht="89.25">
      <c r="A35" s="604" t="s">
        <v>3302</v>
      </c>
      <c r="B35" s="605" t="s">
        <v>3299</v>
      </c>
      <c r="C35" s="605" t="s">
        <v>3480</v>
      </c>
      <c r="D35" s="605"/>
      <c r="E35" s="605" t="s">
        <v>3307</v>
      </c>
      <c r="F35" s="605" t="s">
        <v>5346</v>
      </c>
      <c r="G35" s="605"/>
      <c r="H35" s="605"/>
      <c r="I35" s="605"/>
      <c r="J35" s="605"/>
      <c r="K35" s="605"/>
      <c r="L35" s="605"/>
      <c r="M35" s="605"/>
      <c r="N35" s="605"/>
      <c r="O35" s="605"/>
      <c r="P35" s="605"/>
      <c r="Q35" s="606"/>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row>
    <row r="36" spans="1:1025" ht="51">
      <c r="A36" s="478" t="s">
        <v>640</v>
      </c>
      <c r="B36" s="479" t="s">
        <v>2510</v>
      </c>
      <c r="C36" s="479" t="s">
        <v>2511</v>
      </c>
      <c r="D36" s="479" t="s">
        <v>897</v>
      </c>
      <c r="E36" s="479"/>
      <c r="F36" s="479"/>
      <c r="G36" s="500"/>
      <c r="H36" s="506"/>
      <c r="I36" s="486"/>
      <c r="J36" s="486"/>
      <c r="K36" s="488"/>
      <c r="L36" s="488"/>
      <c r="M36" s="488"/>
      <c r="N36" s="486"/>
      <c r="O36" s="486"/>
      <c r="P36" s="540"/>
    </row>
    <row r="37" spans="1:1025" ht="38.25">
      <c r="A37" s="478" t="s">
        <v>641</v>
      </c>
      <c r="B37" s="479" t="s">
        <v>2512</v>
      </c>
      <c r="C37" s="479" t="s">
        <v>2513</v>
      </c>
      <c r="D37" s="479" t="s">
        <v>2290</v>
      </c>
      <c r="E37" s="479"/>
      <c r="F37" s="479"/>
      <c r="G37" s="500" t="s">
        <v>2514</v>
      </c>
      <c r="H37" s="506"/>
      <c r="I37" s="486"/>
      <c r="J37" s="486"/>
      <c r="K37" s="488"/>
      <c r="L37" s="488"/>
      <c r="M37" s="488"/>
      <c r="N37" s="486"/>
      <c r="O37" s="486"/>
      <c r="P37" s="540"/>
    </row>
    <row r="38" spans="1:1025" ht="25.5" customHeight="1">
      <c r="A38" s="114" t="s">
        <v>642</v>
      </c>
      <c r="B38" s="103" t="s">
        <v>267</v>
      </c>
      <c r="C38" s="103" t="s">
        <v>268</v>
      </c>
      <c r="D38"/>
      <c r="E38" s="103" t="s">
        <v>2281</v>
      </c>
      <c r="F38" s="103"/>
      <c r="G38" s="121"/>
      <c r="H38" s="231"/>
      <c r="I38" s="171"/>
      <c r="J38" s="171"/>
      <c r="K38" s="97"/>
      <c r="L38" s="97"/>
      <c r="M38" s="97"/>
      <c r="N38" s="171"/>
      <c r="O38" s="171"/>
      <c r="P38" s="161"/>
    </row>
    <row r="39" spans="1:1025" ht="12.75" customHeight="1">
      <c r="A39" s="478" t="s">
        <v>643</v>
      </c>
      <c r="B39" s="479" t="s">
        <v>2503</v>
      </c>
      <c r="C39" s="479" t="s">
        <v>2504</v>
      </c>
      <c r="D39" s="479"/>
      <c r="E39" s="479" t="s">
        <v>2294</v>
      </c>
      <c r="F39" s="479" t="s">
        <v>2295</v>
      </c>
      <c r="G39" s="500" t="s">
        <v>2296</v>
      </c>
      <c r="H39" s="506"/>
      <c r="I39" s="486"/>
      <c r="J39" s="486"/>
      <c r="K39" s="488"/>
      <c r="L39" s="488"/>
      <c r="M39" s="488"/>
      <c r="N39" s="486"/>
      <c r="O39" s="486"/>
      <c r="P39" s="540"/>
    </row>
    <row r="40" spans="1:1025" ht="15" customHeight="1">
      <c r="A40" s="114" t="s">
        <v>644</v>
      </c>
      <c r="B40" s="103" t="s">
        <v>475</v>
      </c>
      <c r="C40" s="103" t="s">
        <v>476</v>
      </c>
      <c r="D40" s="103"/>
      <c r="E40" s="103"/>
      <c r="F40" s="103"/>
      <c r="G40" s="781" t="s">
        <v>2515</v>
      </c>
      <c r="H40" s="231"/>
      <c r="I40" s="171"/>
      <c r="J40" s="171"/>
      <c r="K40" s="97"/>
      <c r="L40" s="97"/>
      <c r="M40" s="97"/>
      <c r="N40" s="171"/>
      <c r="O40" s="171"/>
      <c r="P40" s="161"/>
    </row>
    <row r="41" spans="1:1025">
      <c r="A41" s="114" t="s">
        <v>645</v>
      </c>
      <c r="B41" s="103" t="s">
        <v>478</v>
      </c>
      <c r="C41" s="103" t="s">
        <v>479</v>
      </c>
      <c r="D41" s="103"/>
      <c r="E41" s="103"/>
      <c r="F41" s="103"/>
      <c r="G41" s="781"/>
      <c r="H41" s="231"/>
      <c r="I41" s="171"/>
      <c r="J41" s="171"/>
      <c r="K41" s="97"/>
      <c r="L41" s="97"/>
      <c r="M41" s="97"/>
      <c r="N41" s="171"/>
      <c r="O41" s="171"/>
      <c r="P41" s="161"/>
    </row>
    <row r="42" spans="1:1025">
      <c r="A42" s="114" t="s">
        <v>646</v>
      </c>
      <c r="B42" s="103" t="s">
        <v>2298</v>
      </c>
      <c r="C42" s="103" t="s">
        <v>481</v>
      </c>
      <c r="D42" s="103"/>
      <c r="E42" s="103"/>
      <c r="F42" s="103"/>
      <c r="G42" s="781"/>
      <c r="H42" s="231"/>
      <c r="I42" s="171"/>
      <c r="J42" s="171"/>
      <c r="K42" s="97"/>
      <c r="L42" s="97"/>
      <c r="M42" s="97"/>
      <c r="N42" s="171"/>
      <c r="O42" s="171"/>
      <c r="P42" s="161"/>
    </row>
    <row r="43" spans="1:1025" ht="50.25" customHeight="1">
      <c r="A43" s="114" t="s">
        <v>647</v>
      </c>
      <c r="B43" s="103" t="s">
        <v>483</v>
      </c>
      <c r="C43" s="103" t="s">
        <v>484</v>
      </c>
      <c r="D43" s="103"/>
      <c r="E43" s="103"/>
      <c r="F43" s="103"/>
      <c r="G43" s="781"/>
      <c r="H43" s="231"/>
      <c r="I43" s="171"/>
      <c r="J43" s="171"/>
      <c r="K43" s="97"/>
      <c r="L43" s="97"/>
      <c r="M43" s="97"/>
      <c r="N43" s="171"/>
      <c r="O43" s="171"/>
      <c r="P43" s="161"/>
    </row>
    <row r="44" spans="1:1025" ht="63.75">
      <c r="A44" s="478" t="s">
        <v>648</v>
      </c>
      <c r="B44" s="479" t="s">
        <v>2516</v>
      </c>
      <c r="C44" s="479" t="s">
        <v>2517</v>
      </c>
      <c r="D44" s="479" t="s">
        <v>2290</v>
      </c>
      <c r="E44" s="479"/>
      <c r="F44" s="479"/>
      <c r="G44" s="500" t="s">
        <v>2518</v>
      </c>
      <c r="H44" s="506"/>
      <c r="I44" s="486"/>
      <c r="J44" s="486"/>
      <c r="K44" s="488"/>
      <c r="L44" s="488"/>
      <c r="M44" s="488"/>
      <c r="N44" s="486"/>
      <c r="O44" s="486"/>
      <c r="P44" s="540"/>
    </row>
    <row r="45" spans="1:1025" ht="25.5" customHeight="1">
      <c r="A45" s="114" t="s">
        <v>649</v>
      </c>
      <c r="B45" s="103" t="s">
        <v>466</v>
      </c>
      <c r="C45" s="103" t="s">
        <v>268</v>
      </c>
      <c r="D45"/>
      <c r="E45" s="103" t="s">
        <v>2281</v>
      </c>
      <c r="F45" s="103"/>
      <c r="G45" s="121"/>
      <c r="H45" s="231"/>
      <c r="I45" s="171"/>
      <c r="J45" s="171"/>
      <c r="K45" s="97"/>
      <c r="L45" s="97"/>
      <c r="M45" s="97"/>
      <c r="N45" s="171"/>
      <c r="O45" s="171"/>
      <c r="P45" s="161"/>
    </row>
    <row r="46" spans="1:1025" ht="12.75" customHeight="1">
      <c r="A46" s="478" t="s">
        <v>650</v>
      </c>
      <c r="B46" s="479" t="s">
        <v>2503</v>
      </c>
      <c r="C46" s="479" t="s">
        <v>2504</v>
      </c>
      <c r="D46" s="479"/>
      <c r="E46" s="479" t="s">
        <v>2294</v>
      </c>
      <c r="F46" s="479" t="s">
        <v>2295</v>
      </c>
      <c r="G46" s="500" t="s">
        <v>2296</v>
      </c>
      <c r="H46" s="506"/>
      <c r="I46" s="486"/>
      <c r="J46" s="486"/>
      <c r="K46" s="488"/>
      <c r="L46" s="488"/>
      <c r="M46" s="488"/>
      <c r="N46" s="486"/>
      <c r="O46" s="486"/>
      <c r="P46" s="540"/>
    </row>
    <row r="47" spans="1:1025" ht="15" customHeight="1">
      <c r="A47" s="114" t="s">
        <v>651</v>
      </c>
      <c r="B47" s="103" t="s">
        <v>475</v>
      </c>
      <c r="C47" s="103" t="s">
        <v>476</v>
      </c>
      <c r="D47" s="103"/>
      <c r="E47" s="103"/>
      <c r="F47" s="103"/>
      <c r="G47" s="781" t="s">
        <v>2519</v>
      </c>
      <c r="H47" s="231"/>
      <c r="I47" s="171"/>
      <c r="J47" s="171"/>
      <c r="K47" s="97"/>
      <c r="L47" s="97"/>
      <c r="M47" s="97"/>
      <c r="N47" s="171"/>
      <c r="O47" s="171"/>
      <c r="P47" s="161"/>
    </row>
    <row r="48" spans="1:1025">
      <c r="A48" s="114" t="s">
        <v>652</v>
      </c>
      <c r="B48" s="103" t="s">
        <v>478</v>
      </c>
      <c r="C48" s="103" t="s">
        <v>479</v>
      </c>
      <c r="D48" s="103"/>
      <c r="E48" s="103"/>
      <c r="F48" s="103"/>
      <c r="G48" s="781"/>
      <c r="H48" s="231"/>
      <c r="I48" s="171"/>
      <c r="J48" s="171"/>
      <c r="K48" s="97"/>
      <c r="L48" s="97"/>
      <c r="M48" s="97"/>
      <c r="N48" s="171"/>
      <c r="O48" s="171"/>
      <c r="P48" s="161"/>
    </row>
    <row r="49" spans="1:1025">
      <c r="A49" s="114" t="s">
        <v>653</v>
      </c>
      <c r="B49" s="103" t="s">
        <v>2298</v>
      </c>
      <c r="C49" s="103" t="s">
        <v>481</v>
      </c>
      <c r="D49" s="103"/>
      <c r="E49" s="103"/>
      <c r="F49" s="103"/>
      <c r="G49" s="781"/>
      <c r="H49" s="231"/>
      <c r="I49" s="171"/>
      <c r="J49" s="171"/>
      <c r="K49" s="97"/>
      <c r="L49" s="97"/>
      <c r="M49" s="97"/>
      <c r="N49" s="171"/>
      <c r="O49" s="171"/>
      <c r="P49" s="161"/>
    </row>
    <row r="50" spans="1:1025">
      <c r="A50" s="114" t="s">
        <v>654</v>
      </c>
      <c r="B50" s="103" t="s">
        <v>483</v>
      </c>
      <c r="C50" s="103" t="s">
        <v>484</v>
      </c>
      <c r="D50" s="103"/>
      <c r="E50" s="103"/>
      <c r="F50" s="103"/>
      <c r="G50" s="781"/>
      <c r="H50" s="231"/>
      <c r="I50" s="171"/>
      <c r="J50" s="171"/>
      <c r="K50" s="97"/>
      <c r="L50" s="97"/>
      <c r="M50" s="97"/>
      <c r="N50" s="236"/>
      <c r="O50" s="236"/>
      <c r="P50" s="263"/>
    </row>
    <row r="51" spans="1:1025" ht="96" customHeight="1">
      <c r="A51" s="558" t="s">
        <v>655</v>
      </c>
      <c r="B51" s="557" t="s">
        <v>2317</v>
      </c>
      <c r="C51" s="557" t="s">
        <v>2318</v>
      </c>
      <c r="D51" s="608"/>
      <c r="E51" s="557" t="s">
        <v>3289</v>
      </c>
      <c r="F51" s="557" t="s">
        <v>3288</v>
      </c>
      <c r="G51" s="557" t="s">
        <v>2319</v>
      </c>
      <c r="H51" s="557"/>
      <c r="I51" s="557"/>
      <c r="J51" s="557"/>
      <c r="K51" s="557"/>
      <c r="L51" s="557"/>
      <c r="M51" s="557"/>
      <c r="N51" s="556"/>
      <c r="O51" s="556"/>
      <c r="P51" s="556"/>
    </row>
    <row r="52" spans="1:1025" ht="48" customHeight="1">
      <c r="A52" s="793" t="s">
        <v>3482</v>
      </c>
      <c r="B52" s="794"/>
      <c r="C52" s="794"/>
      <c r="D52" s="795"/>
      <c r="E52" s="793" t="s">
        <v>3483</v>
      </c>
      <c r="F52" s="794"/>
      <c r="G52" s="795"/>
      <c r="H52" s="511"/>
      <c r="I52" s="511"/>
      <c r="J52" s="511"/>
      <c r="K52" s="511"/>
      <c r="L52" s="511"/>
      <c r="M52" s="511"/>
      <c r="N52" s="791"/>
      <c r="O52" s="791"/>
      <c r="P52" s="791"/>
    </row>
    <row r="53" spans="1:1025" ht="51.75" customHeight="1">
      <c r="A53" s="761" t="s">
        <v>3470</v>
      </c>
      <c r="B53" s="761"/>
      <c r="C53" s="761"/>
      <c r="D53" s="761" t="s">
        <v>3484</v>
      </c>
      <c r="E53" s="761"/>
      <c r="F53" s="761"/>
      <c r="G53" s="761"/>
      <c r="H53" s="791"/>
      <c r="I53" s="791"/>
      <c r="J53" s="791"/>
      <c r="K53" s="792"/>
      <c r="L53" s="792"/>
      <c r="M53" s="792"/>
      <c r="N53" s="486"/>
      <c r="O53" s="486"/>
      <c r="P53" s="486"/>
    </row>
    <row r="54" spans="1:1025" ht="63.75">
      <c r="A54" s="478" t="s">
        <v>656</v>
      </c>
      <c r="B54" s="479" t="s">
        <v>3469</v>
      </c>
      <c r="C54" s="479" t="s">
        <v>3476</v>
      </c>
      <c r="D54" s="479"/>
      <c r="E54" s="761"/>
      <c r="F54" s="761"/>
      <c r="G54" s="761"/>
      <c r="H54" s="486"/>
      <c r="I54" s="486"/>
      <c r="J54" s="486"/>
      <c r="K54" s="488"/>
      <c r="L54" s="488"/>
      <c r="M54" s="488"/>
      <c r="N54" s="486"/>
      <c r="O54" s="486"/>
      <c r="P54" s="540"/>
    </row>
    <row r="55" spans="1:1025" ht="38.25">
      <c r="A55" s="478" t="s">
        <v>657</v>
      </c>
      <c r="B55" s="479" t="s">
        <v>2520</v>
      </c>
      <c r="C55" s="479" t="s">
        <v>3471</v>
      </c>
      <c r="D55" s="479" t="s">
        <v>2290</v>
      </c>
      <c r="E55" s="479"/>
      <c r="F55" s="479"/>
      <c r="G55" s="500" t="s">
        <v>2521</v>
      </c>
      <c r="H55" s="506"/>
      <c r="I55" s="486"/>
      <c r="J55" s="486"/>
      <c r="K55" s="488"/>
      <c r="L55" s="488"/>
      <c r="M55" s="488"/>
      <c r="N55" s="486"/>
      <c r="O55" s="486"/>
      <c r="P55" s="540"/>
    </row>
    <row r="56" spans="1:1025">
      <c r="A56" s="114" t="s">
        <v>658</v>
      </c>
      <c r="B56" s="103" t="s">
        <v>466</v>
      </c>
      <c r="C56" s="103" t="s">
        <v>268</v>
      </c>
      <c r="D56"/>
      <c r="E56" s="103" t="s">
        <v>2281</v>
      </c>
      <c r="F56" s="103"/>
      <c r="G56" s="121"/>
      <c r="H56" s="231"/>
      <c r="I56" s="171"/>
      <c r="J56" s="171"/>
      <c r="K56" s="97"/>
      <c r="L56" s="97"/>
      <c r="M56" s="97"/>
      <c r="N56" s="171"/>
      <c r="O56" s="171"/>
      <c r="P56" s="161"/>
    </row>
    <row r="57" spans="1:1025" ht="12.75" customHeight="1">
      <c r="A57" s="114" t="s">
        <v>659</v>
      </c>
      <c r="B57" s="103" t="s">
        <v>515</v>
      </c>
      <c r="C57" s="103" t="s">
        <v>516</v>
      </c>
      <c r="D57" s="103"/>
      <c r="E57" s="103" t="s">
        <v>2294</v>
      </c>
      <c r="F57" s="103" t="s">
        <v>2295</v>
      </c>
      <c r="G57" s="121" t="s">
        <v>2296</v>
      </c>
      <c r="H57" s="231"/>
      <c r="I57" s="171"/>
      <c r="J57" s="171"/>
      <c r="K57" s="97"/>
      <c r="L57" s="97"/>
      <c r="M57" s="97"/>
      <c r="N57" s="171"/>
      <c r="O57" s="171"/>
      <c r="P57" s="171"/>
    </row>
    <row r="58" spans="1:1025" ht="15" customHeight="1">
      <c r="A58" s="114" t="s">
        <v>660</v>
      </c>
      <c r="B58" s="103" t="s">
        <v>475</v>
      </c>
      <c r="C58" s="103" t="s">
        <v>476</v>
      </c>
      <c r="D58" s="103"/>
      <c r="E58" s="103"/>
      <c r="F58" s="103"/>
      <c r="G58" s="777" t="s">
        <v>2522</v>
      </c>
      <c r="H58" s="171"/>
      <c r="I58" s="171"/>
      <c r="J58" s="171"/>
      <c r="K58" s="97"/>
      <c r="L58" s="97"/>
      <c r="M58" s="97"/>
      <c r="N58" s="171"/>
      <c r="O58" s="171"/>
      <c r="P58" s="171"/>
    </row>
    <row r="59" spans="1:1025">
      <c r="A59" s="114" t="s">
        <v>661</v>
      </c>
      <c r="B59" s="103" t="s">
        <v>478</v>
      </c>
      <c r="C59" s="103" t="s">
        <v>479</v>
      </c>
      <c r="D59" s="103"/>
      <c r="E59" s="103"/>
      <c r="F59" s="103"/>
      <c r="G59" s="777"/>
      <c r="H59" s="171"/>
      <c r="I59" s="171"/>
      <c r="J59" s="171"/>
      <c r="K59" s="97"/>
      <c r="L59" s="97"/>
      <c r="M59" s="97"/>
      <c r="N59" s="171"/>
      <c r="O59" s="171"/>
      <c r="P59" s="171"/>
    </row>
    <row r="60" spans="1:1025">
      <c r="A60" s="114" t="s">
        <v>662</v>
      </c>
      <c r="B60" s="103" t="s">
        <v>2298</v>
      </c>
      <c r="C60" s="103" t="s">
        <v>481</v>
      </c>
      <c r="D60" s="103"/>
      <c r="E60" s="103"/>
      <c r="F60" s="103"/>
      <c r="G60" s="777"/>
      <c r="H60" s="171"/>
      <c r="I60" s="171"/>
      <c r="J60" s="171"/>
      <c r="K60" s="97"/>
      <c r="L60" s="97"/>
      <c r="M60" s="97"/>
      <c r="N60" s="171"/>
      <c r="O60" s="171"/>
      <c r="P60" s="171"/>
    </row>
    <row r="61" spans="1:1025">
      <c r="A61" s="114" t="s">
        <v>663</v>
      </c>
      <c r="B61" s="103" t="s">
        <v>483</v>
      </c>
      <c r="C61" s="103" t="s">
        <v>484</v>
      </c>
      <c r="D61" s="103"/>
      <c r="E61" s="103"/>
      <c r="F61" s="103"/>
      <c r="G61" s="777"/>
      <c r="H61" s="171"/>
      <c r="I61" s="171"/>
      <c r="J61" s="171"/>
      <c r="K61" s="97"/>
      <c r="L61" s="97"/>
      <c r="M61" s="97"/>
      <c r="N61" s="171"/>
      <c r="O61" s="171"/>
      <c r="P61" s="171"/>
    </row>
    <row r="62" spans="1:1025" s="465" customFormat="1" ht="38.25">
      <c r="A62" s="475" t="s">
        <v>664</v>
      </c>
      <c r="B62" s="476" t="s">
        <v>2325</v>
      </c>
      <c r="C62" s="476" t="s">
        <v>2326</v>
      </c>
      <c r="D62" s="476"/>
      <c r="E62" s="476" t="s">
        <v>2327</v>
      </c>
      <c r="F62" s="476" t="s">
        <v>2328</v>
      </c>
      <c r="G62" s="476" t="s">
        <v>2319</v>
      </c>
      <c r="H62" s="476"/>
      <c r="I62" s="476"/>
      <c r="J62" s="476"/>
      <c r="K62" s="476"/>
      <c r="L62" s="476"/>
      <c r="M62" s="476"/>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1"/>
      <c r="AY62" s="541"/>
      <c r="AZ62" s="541"/>
      <c r="BA62" s="541"/>
      <c r="BB62" s="541"/>
      <c r="BC62" s="541"/>
      <c r="BD62" s="541"/>
      <c r="BE62" s="541"/>
      <c r="BF62" s="541"/>
      <c r="BG62" s="541"/>
      <c r="BH62" s="541"/>
      <c r="BI62" s="541"/>
      <c r="BJ62" s="541"/>
      <c r="BK62" s="541"/>
      <c r="BL62" s="541"/>
      <c r="BM62" s="541"/>
      <c r="BN62" s="541"/>
      <c r="BO62" s="541"/>
      <c r="BP62" s="541"/>
      <c r="BQ62" s="541"/>
      <c r="BR62" s="541"/>
      <c r="BS62" s="541"/>
      <c r="BT62" s="541"/>
      <c r="BU62" s="541"/>
      <c r="BV62" s="541"/>
      <c r="BW62" s="541"/>
      <c r="BX62" s="541"/>
      <c r="BY62" s="541"/>
      <c r="BZ62" s="541"/>
      <c r="CA62" s="541"/>
      <c r="CB62" s="541"/>
      <c r="CC62" s="541"/>
      <c r="CD62" s="541"/>
      <c r="CE62" s="541"/>
      <c r="CF62" s="541"/>
      <c r="CG62" s="541"/>
      <c r="CH62" s="541"/>
      <c r="CI62" s="541"/>
      <c r="CJ62" s="541"/>
      <c r="CK62" s="541"/>
      <c r="CL62" s="541"/>
      <c r="CM62" s="541"/>
      <c r="CN62" s="541"/>
      <c r="CO62" s="541"/>
      <c r="CP62" s="541"/>
      <c r="CQ62" s="541"/>
      <c r="CR62" s="541"/>
      <c r="CS62" s="541"/>
      <c r="CT62" s="541"/>
      <c r="CU62" s="541"/>
      <c r="CV62" s="541"/>
      <c r="CW62" s="541"/>
      <c r="CX62" s="541"/>
      <c r="CY62" s="541"/>
      <c r="CZ62" s="541"/>
      <c r="DA62" s="541"/>
      <c r="DB62" s="541"/>
      <c r="DC62" s="541"/>
      <c r="DD62" s="541"/>
      <c r="DE62" s="541"/>
      <c r="DF62" s="541"/>
      <c r="DG62" s="541"/>
      <c r="DH62" s="541"/>
      <c r="DI62" s="541"/>
      <c r="DJ62" s="541"/>
      <c r="DK62" s="541"/>
      <c r="DL62" s="541"/>
      <c r="DM62" s="541"/>
      <c r="DN62" s="541"/>
      <c r="DO62" s="541"/>
      <c r="DP62" s="541"/>
      <c r="DQ62" s="541"/>
      <c r="DR62" s="541"/>
      <c r="DS62" s="541"/>
      <c r="DT62" s="541"/>
      <c r="DU62" s="541"/>
      <c r="DV62" s="541"/>
      <c r="DW62" s="541"/>
      <c r="DX62" s="541"/>
      <c r="DY62" s="541"/>
      <c r="DZ62" s="541"/>
      <c r="EA62" s="541"/>
      <c r="EB62" s="541"/>
      <c r="EC62" s="541"/>
      <c r="ED62" s="541"/>
      <c r="EE62" s="541"/>
      <c r="EF62" s="541"/>
      <c r="EG62" s="541"/>
      <c r="EH62" s="541"/>
      <c r="EI62" s="541"/>
      <c r="EJ62" s="541"/>
      <c r="EK62" s="541"/>
      <c r="EL62" s="541"/>
      <c r="EM62" s="541"/>
      <c r="EN62" s="541"/>
      <c r="EO62" s="541"/>
      <c r="EP62" s="541"/>
      <c r="EQ62" s="541"/>
      <c r="ER62" s="541"/>
      <c r="ES62" s="541"/>
      <c r="ET62" s="541"/>
      <c r="EU62" s="541"/>
      <c r="EV62" s="541"/>
      <c r="EW62" s="541"/>
      <c r="EX62" s="541"/>
      <c r="EY62" s="541"/>
      <c r="EZ62" s="541"/>
      <c r="FA62" s="541"/>
      <c r="FB62" s="541"/>
      <c r="FC62" s="541"/>
      <c r="FD62" s="541"/>
      <c r="FE62" s="541"/>
      <c r="FF62" s="541"/>
      <c r="FG62" s="541"/>
      <c r="FH62" s="541"/>
      <c r="FI62" s="541"/>
      <c r="FJ62" s="541"/>
      <c r="FK62" s="541"/>
      <c r="FL62" s="541"/>
      <c r="FM62" s="541"/>
      <c r="FN62" s="541"/>
      <c r="FO62" s="541"/>
      <c r="FP62" s="541"/>
      <c r="FQ62" s="541"/>
      <c r="FR62" s="541"/>
      <c r="FS62" s="541"/>
      <c r="FT62" s="541"/>
      <c r="FU62" s="541"/>
      <c r="FV62" s="541"/>
      <c r="FW62" s="541"/>
      <c r="FX62" s="541"/>
      <c r="FY62" s="541"/>
      <c r="FZ62" s="541"/>
      <c r="GA62" s="541"/>
      <c r="GB62" s="541"/>
      <c r="GC62" s="541"/>
      <c r="GD62" s="541"/>
      <c r="GE62" s="541"/>
      <c r="GF62" s="541"/>
      <c r="GG62" s="541"/>
      <c r="GH62" s="541"/>
      <c r="GI62" s="541"/>
      <c r="GJ62" s="541"/>
      <c r="GK62" s="541"/>
      <c r="GL62" s="541"/>
      <c r="GM62" s="541"/>
      <c r="GN62" s="541"/>
      <c r="GO62" s="541"/>
      <c r="GP62" s="541"/>
      <c r="GQ62" s="541"/>
      <c r="GR62" s="541"/>
      <c r="GS62" s="541"/>
      <c r="GT62" s="541"/>
      <c r="GU62" s="541"/>
      <c r="GV62" s="541"/>
      <c r="GW62" s="541"/>
      <c r="GX62" s="541"/>
      <c r="GY62" s="541"/>
      <c r="GZ62" s="541"/>
      <c r="HA62" s="541"/>
      <c r="HB62" s="541"/>
      <c r="HC62" s="541"/>
      <c r="HD62" s="541"/>
      <c r="HE62" s="541"/>
      <c r="HF62" s="541"/>
      <c r="HG62" s="541"/>
      <c r="HH62" s="541"/>
      <c r="HI62" s="541"/>
      <c r="HJ62" s="541"/>
      <c r="HK62" s="541"/>
      <c r="HL62" s="541"/>
      <c r="HM62" s="541"/>
      <c r="HN62" s="541"/>
      <c r="HO62" s="541"/>
      <c r="HP62" s="541"/>
      <c r="HQ62" s="541"/>
      <c r="HR62" s="541"/>
      <c r="HS62" s="541"/>
      <c r="HT62" s="541"/>
      <c r="HU62" s="541"/>
      <c r="HV62" s="541"/>
      <c r="HW62" s="541"/>
      <c r="HX62" s="541"/>
      <c r="HY62" s="541"/>
      <c r="HZ62" s="541"/>
      <c r="IA62" s="541"/>
      <c r="IB62" s="541"/>
      <c r="IC62" s="541"/>
      <c r="ID62" s="541"/>
      <c r="IE62" s="541"/>
      <c r="IF62" s="541"/>
      <c r="IG62" s="541"/>
      <c r="IH62" s="541"/>
      <c r="II62" s="541"/>
      <c r="IJ62" s="541"/>
      <c r="IK62" s="541"/>
      <c r="IL62" s="541"/>
      <c r="IM62" s="541"/>
      <c r="IN62" s="541"/>
      <c r="IO62" s="541"/>
      <c r="IP62" s="541"/>
      <c r="IQ62" s="541"/>
      <c r="IR62" s="541"/>
      <c r="IS62" s="541"/>
      <c r="IT62" s="541"/>
      <c r="IU62" s="541"/>
      <c r="IV62" s="541"/>
      <c r="IW62" s="541"/>
      <c r="IX62" s="541"/>
      <c r="IY62" s="541"/>
      <c r="IZ62" s="541"/>
      <c r="JA62" s="541"/>
      <c r="JB62" s="541"/>
      <c r="JC62" s="541"/>
      <c r="JD62" s="541"/>
      <c r="JE62" s="541"/>
      <c r="JF62" s="541"/>
      <c r="JG62" s="541"/>
      <c r="JH62" s="541"/>
      <c r="JI62" s="541"/>
      <c r="JJ62" s="541"/>
      <c r="JK62" s="541"/>
      <c r="JL62" s="541"/>
      <c r="JM62" s="541"/>
      <c r="JN62" s="541"/>
      <c r="JO62" s="541"/>
      <c r="JP62" s="541"/>
      <c r="JQ62" s="541"/>
      <c r="JR62" s="541"/>
      <c r="JS62" s="541"/>
      <c r="JT62" s="541"/>
      <c r="JU62" s="541"/>
      <c r="JV62" s="541"/>
      <c r="JW62" s="541"/>
      <c r="JX62" s="541"/>
      <c r="JY62" s="541"/>
      <c r="JZ62" s="541"/>
      <c r="KA62" s="541"/>
      <c r="KB62" s="541"/>
      <c r="KC62" s="541"/>
      <c r="KD62" s="541"/>
      <c r="KE62" s="541"/>
      <c r="KF62" s="541"/>
      <c r="KG62" s="541"/>
      <c r="KH62" s="541"/>
      <c r="KI62" s="541"/>
      <c r="KJ62" s="541"/>
      <c r="KK62" s="541"/>
      <c r="KL62" s="541"/>
      <c r="KM62" s="541"/>
      <c r="KN62" s="541"/>
      <c r="KO62" s="541"/>
      <c r="KP62" s="541"/>
      <c r="KQ62" s="541"/>
      <c r="KR62" s="541"/>
      <c r="KS62" s="541"/>
      <c r="KT62" s="541"/>
      <c r="KU62" s="541"/>
      <c r="KV62" s="541"/>
      <c r="KW62" s="541"/>
      <c r="KX62" s="541"/>
      <c r="KY62" s="541"/>
      <c r="KZ62" s="541"/>
      <c r="LA62" s="541"/>
      <c r="LB62" s="541"/>
      <c r="LC62" s="541"/>
      <c r="LD62" s="541"/>
      <c r="LE62" s="541"/>
      <c r="LF62" s="541"/>
      <c r="LG62" s="541"/>
      <c r="LH62" s="541"/>
      <c r="LI62" s="541"/>
      <c r="LJ62" s="541"/>
      <c r="LK62" s="541"/>
      <c r="LL62" s="541"/>
      <c r="LM62" s="541"/>
      <c r="LN62" s="541"/>
      <c r="LO62" s="541"/>
      <c r="LP62" s="541"/>
      <c r="LQ62" s="541"/>
      <c r="LR62" s="541"/>
      <c r="LS62" s="541"/>
      <c r="LT62" s="541"/>
      <c r="LU62" s="541"/>
      <c r="LV62" s="541"/>
      <c r="LW62" s="541"/>
      <c r="LX62" s="541"/>
      <c r="LY62" s="541"/>
      <c r="LZ62" s="541"/>
      <c r="MA62" s="541"/>
      <c r="MB62" s="541"/>
      <c r="MC62" s="541"/>
      <c r="MD62" s="541"/>
      <c r="ME62" s="541"/>
      <c r="MF62" s="541"/>
      <c r="MG62" s="541"/>
      <c r="MH62" s="541"/>
      <c r="MI62" s="541"/>
      <c r="MJ62" s="541"/>
      <c r="MK62" s="541"/>
      <c r="ML62" s="541"/>
      <c r="MM62" s="541"/>
      <c r="MN62" s="541"/>
      <c r="MO62" s="541"/>
      <c r="MP62" s="541"/>
      <c r="MQ62" s="541"/>
      <c r="MR62" s="541"/>
      <c r="MS62" s="541"/>
      <c r="MT62" s="541"/>
      <c r="MU62" s="541"/>
      <c r="MV62" s="541"/>
      <c r="MW62" s="541"/>
      <c r="MX62" s="541"/>
      <c r="MY62" s="541"/>
      <c r="MZ62" s="541"/>
      <c r="NA62" s="541"/>
      <c r="NB62" s="541"/>
      <c r="NC62" s="541"/>
      <c r="ND62" s="541"/>
      <c r="NE62" s="541"/>
      <c r="NF62" s="541"/>
      <c r="NG62" s="541"/>
      <c r="NH62" s="541"/>
      <c r="NI62" s="541"/>
      <c r="NJ62" s="541"/>
      <c r="NK62" s="541"/>
      <c r="NL62" s="541"/>
      <c r="NM62" s="541"/>
      <c r="NN62" s="541"/>
      <c r="NO62" s="541"/>
      <c r="NP62" s="541"/>
      <c r="NQ62" s="541"/>
      <c r="NR62" s="541"/>
      <c r="NS62" s="541"/>
      <c r="NT62" s="541"/>
      <c r="NU62" s="541"/>
      <c r="NV62" s="541"/>
      <c r="NW62" s="541"/>
      <c r="NX62" s="541"/>
      <c r="NY62" s="541"/>
      <c r="NZ62" s="541"/>
      <c r="OA62" s="541"/>
      <c r="OB62" s="541"/>
      <c r="OC62" s="541"/>
      <c r="OD62" s="541"/>
      <c r="OE62" s="541"/>
      <c r="OF62" s="541"/>
      <c r="OG62" s="541"/>
      <c r="OH62" s="541"/>
      <c r="OI62" s="541"/>
      <c r="OJ62" s="541"/>
      <c r="OK62" s="541"/>
      <c r="OL62" s="541"/>
      <c r="OM62" s="541"/>
      <c r="ON62" s="541"/>
      <c r="OO62" s="541"/>
      <c r="OP62" s="541"/>
      <c r="OQ62" s="541"/>
      <c r="OR62" s="541"/>
      <c r="OS62" s="541"/>
      <c r="OT62" s="541"/>
      <c r="OU62" s="541"/>
      <c r="OV62" s="541"/>
      <c r="OW62" s="541"/>
      <c r="OX62" s="541"/>
      <c r="OY62" s="541"/>
      <c r="OZ62" s="541"/>
      <c r="PA62" s="541"/>
      <c r="PB62" s="541"/>
      <c r="PC62" s="541"/>
      <c r="PD62" s="541"/>
      <c r="PE62" s="541"/>
      <c r="PF62" s="541"/>
      <c r="PG62" s="541"/>
      <c r="PH62" s="541"/>
      <c r="PI62" s="541"/>
      <c r="PJ62" s="541"/>
      <c r="PK62" s="541"/>
      <c r="PL62" s="541"/>
      <c r="PM62" s="541"/>
      <c r="PN62" s="541"/>
      <c r="PO62" s="541"/>
      <c r="PP62" s="541"/>
      <c r="PQ62" s="541"/>
      <c r="PR62" s="541"/>
      <c r="PS62" s="541"/>
      <c r="PT62" s="541"/>
      <c r="PU62" s="541"/>
      <c r="PV62" s="541"/>
      <c r="PW62" s="541"/>
      <c r="PX62" s="541"/>
      <c r="PY62" s="541"/>
      <c r="PZ62" s="541"/>
      <c r="QA62" s="541"/>
      <c r="QB62" s="541"/>
      <c r="QC62" s="541"/>
      <c r="QD62" s="541"/>
      <c r="QE62" s="541"/>
      <c r="QF62" s="541"/>
      <c r="QG62" s="541"/>
      <c r="QH62" s="541"/>
      <c r="QI62" s="541"/>
      <c r="QJ62" s="541"/>
      <c r="QK62" s="541"/>
      <c r="QL62" s="541"/>
      <c r="QM62" s="541"/>
      <c r="QN62" s="541"/>
      <c r="QO62" s="541"/>
      <c r="QP62" s="541"/>
      <c r="QQ62" s="541"/>
      <c r="QR62" s="541"/>
      <c r="QS62" s="541"/>
      <c r="QT62" s="541"/>
      <c r="QU62" s="541"/>
      <c r="QV62" s="541"/>
      <c r="QW62" s="541"/>
      <c r="QX62" s="541"/>
      <c r="QY62" s="541"/>
      <c r="QZ62" s="541"/>
      <c r="RA62" s="541"/>
      <c r="RB62" s="541"/>
      <c r="RC62" s="541"/>
      <c r="RD62" s="541"/>
      <c r="RE62" s="541"/>
      <c r="RF62" s="541"/>
      <c r="RG62" s="541"/>
      <c r="RH62" s="541"/>
      <c r="RI62" s="541"/>
      <c r="RJ62" s="541"/>
      <c r="RK62" s="541"/>
      <c r="RL62" s="541"/>
      <c r="RM62" s="541"/>
      <c r="RN62" s="541"/>
      <c r="RO62" s="541"/>
      <c r="RP62" s="541"/>
      <c r="RQ62" s="541"/>
      <c r="RR62" s="541"/>
      <c r="RS62" s="541"/>
      <c r="RT62" s="541"/>
      <c r="RU62" s="541"/>
      <c r="RV62" s="541"/>
      <c r="RW62" s="541"/>
      <c r="RX62" s="541"/>
      <c r="RY62" s="541"/>
      <c r="RZ62" s="541"/>
      <c r="SA62" s="541"/>
      <c r="SB62" s="541"/>
      <c r="SC62" s="541"/>
      <c r="SD62" s="541"/>
      <c r="SE62" s="541"/>
      <c r="SF62" s="541"/>
      <c r="SG62" s="541"/>
      <c r="SH62" s="541"/>
      <c r="SI62" s="541"/>
      <c r="SJ62" s="541"/>
      <c r="SK62" s="541"/>
      <c r="SL62" s="541"/>
      <c r="SM62" s="541"/>
      <c r="SN62" s="541"/>
      <c r="SO62" s="541"/>
      <c r="SP62" s="541"/>
      <c r="SQ62" s="541"/>
      <c r="SR62" s="541"/>
      <c r="SS62" s="541"/>
      <c r="ST62" s="541"/>
      <c r="SU62" s="541"/>
      <c r="SV62" s="541"/>
      <c r="SW62" s="541"/>
      <c r="SX62" s="541"/>
      <c r="SY62" s="541"/>
      <c r="SZ62" s="541"/>
      <c r="TA62" s="541"/>
      <c r="TB62" s="541"/>
      <c r="TC62" s="541"/>
      <c r="TD62" s="541"/>
      <c r="TE62" s="541"/>
      <c r="TF62" s="541"/>
      <c r="TG62" s="541"/>
      <c r="TH62" s="541"/>
      <c r="TI62" s="541"/>
      <c r="TJ62" s="541"/>
      <c r="TK62" s="541"/>
      <c r="TL62" s="541"/>
      <c r="TM62" s="541"/>
      <c r="TN62" s="541"/>
      <c r="TO62" s="541"/>
      <c r="TP62" s="541"/>
      <c r="TQ62" s="541"/>
      <c r="TR62" s="541"/>
      <c r="TS62" s="541"/>
      <c r="TT62" s="541"/>
      <c r="TU62" s="541"/>
      <c r="TV62" s="541"/>
      <c r="TW62" s="541"/>
      <c r="TX62" s="541"/>
      <c r="TY62" s="541"/>
      <c r="TZ62" s="541"/>
      <c r="UA62" s="541"/>
      <c r="UB62" s="541"/>
      <c r="UC62" s="541"/>
      <c r="UD62" s="541"/>
      <c r="UE62" s="541"/>
      <c r="UF62" s="541"/>
      <c r="UG62" s="541"/>
      <c r="UH62" s="541"/>
      <c r="UI62" s="541"/>
      <c r="UJ62" s="541"/>
      <c r="UK62" s="541"/>
      <c r="UL62" s="541"/>
      <c r="UM62" s="541"/>
      <c r="UN62" s="541"/>
      <c r="UO62" s="541"/>
      <c r="UP62" s="541"/>
      <c r="UQ62" s="541"/>
      <c r="UR62" s="541"/>
      <c r="US62" s="541"/>
      <c r="UT62" s="541"/>
      <c r="UU62" s="541"/>
      <c r="UV62" s="541"/>
      <c r="UW62" s="541"/>
      <c r="UX62" s="541"/>
      <c r="UY62" s="541"/>
      <c r="UZ62" s="541"/>
      <c r="VA62" s="541"/>
      <c r="VB62" s="541"/>
      <c r="VC62" s="541"/>
      <c r="VD62" s="541"/>
      <c r="VE62" s="541"/>
      <c r="VF62" s="541"/>
      <c r="VG62" s="541"/>
      <c r="VH62" s="541"/>
      <c r="VI62" s="541"/>
      <c r="VJ62" s="541"/>
      <c r="VK62" s="541"/>
      <c r="VL62" s="541"/>
      <c r="VM62" s="541"/>
      <c r="VN62" s="541"/>
      <c r="VO62" s="541"/>
      <c r="VP62" s="541"/>
      <c r="VQ62" s="541"/>
      <c r="VR62" s="541"/>
      <c r="VS62" s="541"/>
      <c r="VT62" s="541"/>
      <c r="VU62" s="541"/>
      <c r="VV62" s="541"/>
      <c r="VW62" s="541"/>
      <c r="VX62" s="541"/>
      <c r="VY62" s="541"/>
      <c r="VZ62" s="541"/>
      <c r="WA62" s="541"/>
      <c r="WB62" s="541"/>
      <c r="WC62" s="541"/>
      <c r="WD62" s="541"/>
      <c r="WE62" s="541"/>
      <c r="WF62" s="541"/>
      <c r="WG62" s="541"/>
      <c r="WH62" s="541"/>
      <c r="WI62" s="541"/>
      <c r="WJ62" s="541"/>
      <c r="WK62" s="541"/>
      <c r="WL62" s="541"/>
      <c r="WM62" s="541"/>
      <c r="WN62" s="541"/>
      <c r="WO62" s="541"/>
      <c r="WP62" s="541"/>
      <c r="WQ62" s="541"/>
      <c r="WR62" s="541"/>
      <c r="WS62" s="541"/>
      <c r="WT62" s="541"/>
      <c r="WU62" s="541"/>
      <c r="WV62" s="541"/>
      <c r="WW62" s="541"/>
      <c r="WX62" s="541"/>
      <c r="WY62" s="541"/>
      <c r="WZ62" s="541"/>
      <c r="XA62" s="541"/>
      <c r="XB62" s="541"/>
      <c r="XC62" s="541"/>
      <c r="XD62" s="541"/>
      <c r="XE62" s="541"/>
      <c r="XF62" s="541"/>
      <c r="XG62" s="541"/>
      <c r="XH62" s="541"/>
      <c r="XI62" s="541"/>
      <c r="XJ62" s="541"/>
      <c r="XK62" s="541"/>
      <c r="XL62" s="541"/>
      <c r="XM62" s="541"/>
      <c r="XN62" s="541"/>
      <c r="XO62" s="541"/>
      <c r="XP62" s="541"/>
      <c r="XQ62" s="541"/>
      <c r="XR62" s="541"/>
      <c r="XS62" s="541"/>
      <c r="XT62" s="541"/>
      <c r="XU62" s="541"/>
      <c r="XV62" s="541"/>
      <c r="XW62" s="541"/>
      <c r="XX62" s="541"/>
      <c r="XY62" s="541"/>
      <c r="XZ62" s="541"/>
      <c r="YA62" s="541"/>
      <c r="YB62" s="541"/>
      <c r="YC62" s="541"/>
      <c r="YD62" s="541"/>
      <c r="YE62" s="541"/>
      <c r="YF62" s="541"/>
      <c r="YG62" s="541"/>
      <c r="YH62" s="541"/>
      <c r="YI62" s="541"/>
      <c r="YJ62" s="541"/>
      <c r="YK62" s="541"/>
      <c r="YL62" s="541"/>
      <c r="YM62" s="541"/>
      <c r="YN62" s="541"/>
      <c r="YO62" s="541"/>
      <c r="YP62" s="541"/>
      <c r="YQ62" s="541"/>
      <c r="YR62" s="541"/>
      <c r="YS62" s="541"/>
      <c r="YT62" s="541"/>
      <c r="YU62" s="541"/>
      <c r="YV62" s="541"/>
      <c r="YW62" s="541"/>
      <c r="YX62" s="541"/>
      <c r="YY62" s="541"/>
      <c r="YZ62" s="541"/>
      <c r="ZA62" s="541"/>
      <c r="ZB62" s="541"/>
      <c r="ZC62" s="541"/>
      <c r="ZD62" s="541"/>
      <c r="ZE62" s="541"/>
      <c r="ZF62" s="541"/>
      <c r="ZG62" s="541"/>
      <c r="ZH62" s="541"/>
      <c r="ZI62" s="541"/>
      <c r="ZJ62" s="541"/>
      <c r="ZK62" s="541"/>
      <c r="ZL62" s="541"/>
      <c r="ZM62" s="541"/>
      <c r="ZN62" s="541"/>
      <c r="ZO62" s="541"/>
      <c r="ZP62" s="541"/>
      <c r="ZQ62" s="541"/>
      <c r="ZR62" s="541"/>
      <c r="ZS62" s="541"/>
      <c r="ZT62" s="541"/>
      <c r="ZU62" s="541"/>
      <c r="ZV62" s="541"/>
      <c r="ZW62" s="541"/>
      <c r="ZX62" s="541"/>
      <c r="ZY62" s="541"/>
      <c r="ZZ62" s="541"/>
      <c r="AAA62" s="541"/>
      <c r="AAB62" s="541"/>
      <c r="AAC62" s="541"/>
      <c r="AAD62" s="541"/>
      <c r="AAE62" s="541"/>
      <c r="AAF62" s="541"/>
      <c r="AAG62" s="541"/>
      <c r="AAH62" s="541"/>
      <c r="AAI62" s="541"/>
      <c r="AAJ62" s="541"/>
      <c r="AAK62" s="541"/>
      <c r="AAL62" s="541"/>
      <c r="AAM62" s="541"/>
      <c r="AAN62" s="541"/>
      <c r="AAO62" s="541"/>
      <c r="AAP62" s="541"/>
      <c r="AAQ62" s="541"/>
      <c r="AAR62" s="541"/>
      <c r="AAS62" s="541"/>
      <c r="AAT62" s="541"/>
      <c r="AAU62" s="541"/>
      <c r="AAV62" s="541"/>
      <c r="AAW62" s="541"/>
      <c r="AAX62" s="541"/>
      <c r="AAY62" s="541"/>
      <c r="AAZ62" s="541"/>
      <c r="ABA62" s="541"/>
      <c r="ABB62" s="541"/>
      <c r="ABC62" s="541"/>
      <c r="ABD62" s="541"/>
      <c r="ABE62" s="541"/>
      <c r="ABF62" s="541"/>
      <c r="ABG62" s="541"/>
      <c r="ABH62" s="541"/>
      <c r="ABI62" s="541"/>
      <c r="ABJ62" s="541"/>
      <c r="ABK62" s="541"/>
      <c r="ABL62" s="541"/>
      <c r="ABM62" s="541"/>
      <c r="ABN62" s="541"/>
      <c r="ABO62" s="541"/>
      <c r="ABP62" s="541"/>
      <c r="ABQ62" s="541"/>
      <c r="ABR62" s="541"/>
      <c r="ABS62" s="541"/>
      <c r="ABT62" s="541"/>
      <c r="ABU62" s="541"/>
      <c r="ABV62" s="541"/>
      <c r="ABW62" s="541"/>
      <c r="ABX62" s="541"/>
      <c r="ABY62" s="541"/>
      <c r="ABZ62" s="541"/>
      <c r="ACA62" s="541"/>
      <c r="ACB62" s="541"/>
      <c r="ACC62" s="541"/>
      <c r="ACD62" s="541"/>
      <c r="ACE62" s="541"/>
      <c r="ACF62" s="541"/>
      <c r="ACG62" s="541"/>
      <c r="ACH62" s="541"/>
      <c r="ACI62" s="541"/>
      <c r="ACJ62" s="541"/>
      <c r="ACK62" s="541"/>
      <c r="ACL62" s="541"/>
      <c r="ACM62" s="541"/>
      <c r="ACN62" s="541"/>
      <c r="ACO62" s="541"/>
      <c r="ACP62" s="541"/>
      <c r="ACQ62" s="541"/>
      <c r="ACR62" s="541"/>
      <c r="ACS62" s="541"/>
      <c r="ACT62" s="541"/>
      <c r="ACU62" s="541"/>
      <c r="ACV62" s="541"/>
      <c r="ACW62" s="541"/>
      <c r="ACX62" s="541"/>
      <c r="ACY62" s="541"/>
      <c r="ACZ62" s="541"/>
      <c r="ADA62" s="541"/>
      <c r="ADB62" s="541"/>
      <c r="ADC62" s="541"/>
      <c r="ADD62" s="541"/>
      <c r="ADE62" s="541"/>
      <c r="ADF62" s="541"/>
      <c r="ADG62" s="541"/>
      <c r="ADH62" s="541"/>
      <c r="ADI62" s="541"/>
      <c r="ADJ62" s="541"/>
      <c r="ADK62" s="541"/>
      <c r="ADL62" s="541"/>
      <c r="ADM62" s="541"/>
      <c r="ADN62" s="541"/>
      <c r="ADO62" s="541"/>
      <c r="ADP62" s="541"/>
      <c r="ADQ62" s="541"/>
      <c r="ADR62" s="541"/>
      <c r="ADS62" s="541"/>
      <c r="ADT62" s="541"/>
      <c r="ADU62" s="541"/>
      <c r="ADV62" s="541"/>
      <c r="ADW62" s="541"/>
      <c r="ADX62" s="541"/>
      <c r="ADY62" s="541"/>
      <c r="ADZ62" s="541"/>
      <c r="AEA62" s="541"/>
      <c r="AEB62" s="541"/>
      <c r="AEC62" s="541"/>
      <c r="AED62" s="541"/>
      <c r="AEE62" s="541"/>
      <c r="AEF62" s="541"/>
      <c r="AEG62" s="541"/>
      <c r="AEH62" s="541"/>
      <c r="AEI62" s="541"/>
      <c r="AEJ62" s="541"/>
      <c r="AEK62" s="541"/>
      <c r="AEL62" s="541"/>
      <c r="AEM62" s="541"/>
      <c r="AEN62" s="541"/>
      <c r="AEO62" s="541"/>
      <c r="AEP62" s="541"/>
      <c r="AEQ62" s="541"/>
      <c r="AER62" s="541"/>
      <c r="AES62" s="541"/>
      <c r="AET62" s="541"/>
      <c r="AEU62" s="541"/>
      <c r="AEV62" s="541"/>
      <c r="AEW62" s="541"/>
      <c r="AEX62" s="541"/>
      <c r="AEY62" s="541"/>
      <c r="AEZ62" s="541"/>
      <c r="AFA62" s="541"/>
      <c r="AFB62" s="541"/>
      <c r="AFC62" s="541"/>
      <c r="AFD62" s="541"/>
      <c r="AFE62" s="541"/>
      <c r="AFF62" s="541"/>
      <c r="AFG62" s="541"/>
      <c r="AFH62" s="541"/>
      <c r="AFI62" s="541"/>
      <c r="AFJ62" s="541"/>
      <c r="AFK62" s="541"/>
      <c r="AFL62" s="541"/>
      <c r="AFM62" s="541"/>
      <c r="AFN62" s="541"/>
      <c r="AFO62" s="541"/>
      <c r="AFP62" s="541"/>
      <c r="AFQ62" s="541"/>
      <c r="AFR62" s="541"/>
      <c r="AFS62" s="541"/>
      <c r="AFT62" s="541"/>
      <c r="AFU62" s="541"/>
      <c r="AFV62" s="541"/>
      <c r="AFW62" s="541"/>
      <c r="AFX62" s="541"/>
      <c r="AFY62" s="541"/>
      <c r="AFZ62" s="541"/>
      <c r="AGA62" s="541"/>
      <c r="AGB62" s="541"/>
      <c r="AGC62" s="541"/>
      <c r="AGD62" s="541"/>
      <c r="AGE62" s="541"/>
      <c r="AGF62" s="541"/>
      <c r="AGG62" s="541"/>
      <c r="AGH62" s="541"/>
      <c r="AGI62" s="541"/>
      <c r="AGJ62" s="541"/>
      <c r="AGK62" s="541"/>
      <c r="AGL62" s="541"/>
      <c r="AGM62" s="541"/>
      <c r="AGN62" s="541"/>
      <c r="AGO62" s="541"/>
      <c r="AGP62" s="541"/>
      <c r="AGQ62" s="541"/>
      <c r="AGR62" s="541"/>
      <c r="AGS62" s="541"/>
      <c r="AGT62" s="541"/>
      <c r="AGU62" s="541"/>
      <c r="AGV62" s="541"/>
      <c r="AGW62" s="541"/>
      <c r="AGX62" s="541"/>
      <c r="AGY62" s="541"/>
      <c r="AGZ62" s="541"/>
      <c r="AHA62" s="541"/>
      <c r="AHB62" s="541"/>
      <c r="AHC62" s="541"/>
      <c r="AHD62" s="541"/>
      <c r="AHE62" s="541"/>
      <c r="AHF62" s="541"/>
      <c r="AHG62" s="541"/>
      <c r="AHH62" s="541"/>
      <c r="AHI62" s="541"/>
      <c r="AHJ62" s="541"/>
      <c r="AHK62" s="541"/>
      <c r="AHL62" s="541"/>
      <c r="AHM62" s="541"/>
      <c r="AHN62" s="541"/>
      <c r="AHO62" s="541"/>
      <c r="AHP62" s="541"/>
      <c r="AHQ62" s="541"/>
      <c r="AHR62" s="541"/>
      <c r="AHS62" s="541"/>
      <c r="AHT62" s="541"/>
      <c r="AHU62" s="541"/>
      <c r="AHV62" s="541"/>
      <c r="AHW62" s="541"/>
      <c r="AHX62" s="541"/>
      <c r="AHY62" s="541"/>
      <c r="AHZ62" s="541"/>
      <c r="AIA62" s="541"/>
      <c r="AIB62" s="541"/>
      <c r="AIC62" s="541"/>
      <c r="AID62" s="541"/>
      <c r="AIE62" s="541"/>
      <c r="AIF62" s="541"/>
      <c r="AIG62" s="541"/>
      <c r="AIH62" s="541"/>
      <c r="AII62" s="541"/>
      <c r="AIJ62" s="541"/>
      <c r="AIK62" s="541"/>
      <c r="AIL62" s="541"/>
      <c r="AIM62" s="541"/>
      <c r="AIN62" s="541"/>
      <c r="AIO62" s="541"/>
      <c r="AIP62" s="541"/>
      <c r="AIQ62" s="541"/>
      <c r="AIR62" s="541"/>
      <c r="AIS62" s="541"/>
      <c r="AIT62" s="541"/>
      <c r="AIU62" s="541"/>
      <c r="AIV62" s="541"/>
      <c r="AIW62" s="541"/>
      <c r="AIX62" s="541"/>
      <c r="AIY62" s="541"/>
      <c r="AIZ62" s="541"/>
      <c r="AJA62" s="541"/>
      <c r="AJB62" s="541"/>
      <c r="AJC62" s="541"/>
      <c r="AJD62" s="541"/>
      <c r="AJE62" s="541"/>
      <c r="AJF62" s="541"/>
      <c r="AJG62" s="541"/>
      <c r="AJH62" s="541"/>
      <c r="AJI62" s="541"/>
      <c r="AJJ62" s="541"/>
      <c r="AJK62" s="541"/>
      <c r="AJL62" s="541"/>
      <c r="AJM62" s="541"/>
      <c r="AJN62" s="541"/>
      <c r="AJO62" s="541"/>
      <c r="AJP62" s="541"/>
      <c r="AJQ62" s="541"/>
      <c r="AJR62" s="541"/>
      <c r="AJS62" s="541"/>
      <c r="AJT62" s="541"/>
      <c r="AJU62" s="541"/>
      <c r="AJV62" s="541"/>
      <c r="AJW62" s="541"/>
      <c r="AJX62" s="541"/>
      <c r="AJY62" s="541"/>
      <c r="AJZ62" s="541"/>
      <c r="AKA62" s="541"/>
      <c r="AKB62" s="541"/>
      <c r="AKC62" s="541"/>
      <c r="AKD62" s="541"/>
      <c r="AKE62" s="541"/>
      <c r="AKF62" s="541"/>
      <c r="AKG62" s="541"/>
      <c r="AKH62" s="541"/>
      <c r="AKI62" s="541"/>
      <c r="AKJ62" s="541"/>
      <c r="AKK62" s="541"/>
      <c r="AKL62" s="541"/>
      <c r="AKM62" s="541"/>
      <c r="AKN62" s="541"/>
      <c r="AKO62" s="541"/>
      <c r="AKP62" s="541"/>
      <c r="AKQ62" s="541"/>
      <c r="AKR62" s="541"/>
      <c r="AKS62" s="541"/>
      <c r="AKT62" s="541"/>
      <c r="AKU62" s="541"/>
      <c r="AKV62" s="541"/>
      <c r="AKW62" s="541"/>
      <c r="AKX62" s="541"/>
      <c r="AKY62" s="541"/>
      <c r="AKZ62" s="541"/>
      <c r="ALA62" s="541"/>
      <c r="ALB62" s="541"/>
      <c r="ALC62" s="541"/>
      <c r="ALD62" s="541"/>
      <c r="ALE62" s="541"/>
      <c r="ALF62" s="541"/>
      <c r="ALG62" s="541"/>
      <c r="ALH62" s="541"/>
      <c r="ALI62" s="541"/>
      <c r="ALJ62" s="541"/>
      <c r="ALK62" s="541"/>
      <c r="ALL62" s="541"/>
      <c r="ALM62" s="541"/>
      <c r="ALN62" s="541"/>
      <c r="ALO62" s="541"/>
      <c r="ALP62" s="541"/>
      <c r="ALQ62" s="541"/>
      <c r="ALR62" s="541"/>
      <c r="ALS62" s="541"/>
      <c r="ALT62" s="541"/>
      <c r="ALU62" s="541"/>
      <c r="ALV62" s="541"/>
      <c r="ALW62" s="541"/>
      <c r="ALX62" s="541"/>
      <c r="ALY62" s="541"/>
      <c r="ALZ62" s="541"/>
      <c r="AMA62" s="541"/>
      <c r="AMB62" s="541"/>
      <c r="AMC62" s="541"/>
      <c r="AMD62" s="541"/>
      <c r="AME62" s="541"/>
      <c r="AMF62" s="541"/>
      <c r="AMG62" s="541"/>
      <c r="AMH62" s="541"/>
      <c r="AMI62" s="541"/>
      <c r="AMJ62" s="541"/>
      <c r="AMK62" s="541"/>
    </row>
  </sheetData>
  <customSheetViews>
    <customSheetView guid="{F8293195-60E0-474E-9342-D66BD96EB1FB}" topLeftCell="A8">
      <selection activeCell="A10" sqref="A10"/>
      <colBreaks count="1" manualBreakCount="1">
        <brk id="16" max="1048575" man="1"/>
      </colBreaks>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20">
    <mergeCell ref="A1:P1"/>
    <mergeCell ref="A2:C2"/>
    <mergeCell ref="D2:G2"/>
    <mergeCell ref="H2:J2"/>
    <mergeCell ref="K2:M2"/>
    <mergeCell ref="N2:P2"/>
    <mergeCell ref="E6:G6"/>
    <mergeCell ref="G20:G23"/>
    <mergeCell ref="G28:G31"/>
    <mergeCell ref="G40:G43"/>
    <mergeCell ref="G47:G50"/>
    <mergeCell ref="E54:G54"/>
    <mergeCell ref="G58:G61"/>
    <mergeCell ref="N52:P52"/>
    <mergeCell ref="A53:C53"/>
    <mergeCell ref="D53:G53"/>
    <mergeCell ref="H53:J53"/>
    <mergeCell ref="K53:M53"/>
    <mergeCell ref="A52:D52"/>
    <mergeCell ref="E52:G5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colBreaks count="1" manualBreakCount="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J16"/>
  <sheetViews>
    <sheetView topLeftCell="A15" zoomScaleNormal="100" workbookViewId="0">
      <selection activeCell="A16" sqref="A16"/>
    </sheetView>
  </sheetViews>
  <sheetFormatPr defaultRowHeight="15"/>
  <cols>
    <col min="1" max="1" width="7.5703125" style="112"/>
    <col min="2" max="2" width="19.140625" style="113"/>
    <col min="3" max="3" width="20.140625" style="113"/>
    <col min="4" max="4" width="6.7109375" style="113"/>
    <col min="5" max="5" width="15.7109375" style="113"/>
    <col min="6" max="6" width="24.140625" style="113"/>
    <col min="7" max="7" width="10.140625" style="113"/>
    <col min="8" max="8" width="8" style="113"/>
    <col min="9" max="11" width="4" style="113"/>
    <col min="12" max="1024" width="8.42578125" style="113"/>
  </cols>
  <sheetData>
    <row r="1" spans="1:1024" ht="14.25" customHeight="1">
      <c r="A1" s="763" t="s">
        <v>2523</v>
      </c>
      <c r="B1" s="763"/>
      <c r="C1" s="763"/>
      <c r="D1" s="763"/>
      <c r="E1" s="763"/>
      <c r="F1" s="763"/>
      <c r="G1" s="763"/>
      <c r="H1" s="763"/>
      <c r="I1" s="763"/>
      <c r="J1" s="763"/>
      <c r="K1" s="763"/>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4" ht="33" customHeight="1">
      <c r="A2" s="782" t="s">
        <v>3244</v>
      </c>
      <c r="B2" s="782"/>
      <c r="C2" s="782"/>
      <c r="D2" s="782"/>
      <c r="E2" s="782" t="s">
        <v>3485</v>
      </c>
      <c r="F2" s="782"/>
      <c r="G2" s="782"/>
      <c r="H2" s="511"/>
      <c r="I2" s="512"/>
      <c r="J2" s="512"/>
      <c r="K2" s="51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row>
    <row r="3" spans="1:1024" s="112" customFormat="1" ht="38.25">
      <c r="A3" s="103"/>
      <c r="B3" s="114" t="s">
        <v>1980</v>
      </c>
      <c r="C3" s="114" t="s">
        <v>1981</v>
      </c>
      <c r="D3" s="114" t="s">
        <v>2272</v>
      </c>
      <c r="E3" s="114" t="s">
        <v>1982</v>
      </c>
      <c r="F3" s="114" t="s">
        <v>1983</v>
      </c>
      <c r="G3" s="114" t="s">
        <v>1984</v>
      </c>
      <c r="H3" s="114" t="s">
        <v>1985</v>
      </c>
      <c r="I3" s="264" t="s">
        <v>2118</v>
      </c>
      <c r="J3" s="264" t="s">
        <v>2119</v>
      </c>
      <c r="K3" s="264" t="s">
        <v>2120</v>
      </c>
    </row>
    <row r="4" spans="1:1024" ht="68.25" customHeight="1">
      <c r="A4" s="478" t="s">
        <v>665</v>
      </c>
      <c r="B4" s="479" t="s">
        <v>3486</v>
      </c>
      <c r="C4" s="479" t="s">
        <v>3488</v>
      </c>
      <c r="D4" s="479" t="s">
        <v>2330</v>
      </c>
      <c r="E4" s="479" t="s">
        <v>2331</v>
      </c>
      <c r="F4" s="479" t="s">
        <v>2332</v>
      </c>
      <c r="G4" s="479" t="s">
        <v>2524</v>
      </c>
      <c r="H4" s="500"/>
      <c r="I4" s="492"/>
      <c r="J4" s="508"/>
      <c r="K4" s="509"/>
    </row>
    <row r="5" spans="1:1024" ht="102">
      <c r="A5" s="478" t="s">
        <v>666</v>
      </c>
      <c r="B5" s="479" t="s">
        <v>3487</v>
      </c>
      <c r="C5" s="479" t="s">
        <v>3489</v>
      </c>
      <c r="D5" s="479" t="s">
        <v>2334</v>
      </c>
      <c r="E5" s="479" t="s">
        <v>2335</v>
      </c>
      <c r="F5" s="479" t="s">
        <v>2525</v>
      </c>
      <c r="G5" s="479" t="s">
        <v>2526</v>
      </c>
      <c r="H5" s="500"/>
      <c r="I5" s="494"/>
      <c r="J5" s="493"/>
      <c r="K5" s="510"/>
    </row>
    <row r="6" spans="1:1024" ht="140.25">
      <c r="A6" s="513" t="s">
        <v>667</v>
      </c>
      <c r="B6" s="507" t="s">
        <v>2527</v>
      </c>
      <c r="C6" s="507" t="s">
        <v>2528</v>
      </c>
      <c r="D6" s="507" t="s">
        <v>2339</v>
      </c>
      <c r="E6" s="507" t="s">
        <v>2340</v>
      </c>
      <c r="F6" s="507" t="s">
        <v>2341</v>
      </c>
      <c r="G6" s="507"/>
      <c r="H6" s="514"/>
      <c r="I6" s="515"/>
      <c r="J6" s="516"/>
      <c r="K6" s="510"/>
    </row>
    <row r="7" spans="1:1024" ht="140.25">
      <c r="A7" s="513" t="s">
        <v>668</v>
      </c>
      <c r="B7" s="507" t="s">
        <v>2529</v>
      </c>
      <c r="C7" s="507" t="s">
        <v>2530</v>
      </c>
      <c r="D7" s="507" t="s">
        <v>2344</v>
      </c>
      <c r="E7" s="507" t="s">
        <v>2345</v>
      </c>
      <c r="F7" s="507" t="s">
        <v>2346</v>
      </c>
      <c r="G7" s="507" t="s">
        <v>2531</v>
      </c>
      <c r="H7" s="514"/>
      <c r="I7" s="515"/>
      <c r="J7" s="516"/>
      <c r="K7" s="510"/>
    </row>
    <row r="8" spans="1:1024" s="465" customFormat="1" ht="76.5">
      <c r="A8" s="475" t="s">
        <v>669</v>
      </c>
      <c r="B8" s="476" t="s">
        <v>2348</v>
      </c>
      <c r="C8" s="476" t="s">
        <v>2349</v>
      </c>
      <c r="D8" s="476" t="s">
        <v>2350</v>
      </c>
      <c r="E8" s="476" t="s">
        <v>3491</v>
      </c>
      <c r="F8" s="476" t="s">
        <v>3490</v>
      </c>
      <c r="G8" s="476"/>
      <c r="H8" s="477"/>
      <c r="I8" s="517"/>
      <c r="J8" s="518"/>
      <c r="K8" s="519"/>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c r="AS8" s="542"/>
      <c r="AT8" s="542"/>
      <c r="AU8" s="542"/>
      <c r="AV8" s="542"/>
      <c r="AW8" s="542"/>
      <c r="AX8" s="542"/>
      <c r="AY8" s="542"/>
      <c r="AZ8" s="542"/>
      <c r="BA8" s="542"/>
      <c r="BB8" s="542"/>
      <c r="BC8" s="542"/>
      <c r="BD8" s="542"/>
      <c r="BE8" s="542"/>
      <c r="BF8" s="542"/>
      <c r="BG8" s="542"/>
      <c r="BH8" s="542"/>
      <c r="BI8" s="542"/>
      <c r="BJ8" s="542"/>
      <c r="BK8" s="542"/>
      <c r="BL8" s="542"/>
      <c r="BM8" s="542"/>
      <c r="BN8" s="542"/>
      <c r="BO8" s="542"/>
      <c r="BP8" s="542"/>
      <c r="BQ8" s="542"/>
      <c r="BR8" s="542"/>
      <c r="BS8" s="542"/>
      <c r="BT8" s="542"/>
      <c r="BU8" s="542"/>
      <c r="BV8" s="542"/>
      <c r="BW8" s="542"/>
      <c r="BX8" s="542"/>
      <c r="BY8" s="542"/>
      <c r="BZ8" s="542"/>
      <c r="CA8" s="542"/>
      <c r="CB8" s="542"/>
      <c r="CC8" s="542"/>
      <c r="CD8" s="542"/>
      <c r="CE8" s="542"/>
      <c r="CF8" s="542"/>
      <c r="CG8" s="542"/>
      <c r="CH8" s="542"/>
      <c r="CI8" s="542"/>
      <c r="CJ8" s="542"/>
      <c r="CK8" s="542"/>
      <c r="CL8" s="542"/>
      <c r="CM8" s="542"/>
      <c r="CN8" s="542"/>
      <c r="CO8" s="542"/>
      <c r="CP8" s="542"/>
      <c r="CQ8" s="542"/>
      <c r="CR8" s="542"/>
      <c r="CS8" s="542"/>
      <c r="CT8" s="542"/>
      <c r="CU8" s="542"/>
      <c r="CV8" s="542"/>
      <c r="CW8" s="542"/>
      <c r="CX8" s="542"/>
      <c r="CY8" s="542"/>
      <c r="CZ8" s="542"/>
      <c r="DA8" s="542"/>
      <c r="DB8" s="542"/>
      <c r="DC8" s="542"/>
      <c r="DD8" s="542"/>
      <c r="DE8" s="542"/>
      <c r="DF8" s="542"/>
      <c r="DG8" s="542"/>
      <c r="DH8" s="542"/>
      <c r="DI8" s="542"/>
      <c r="DJ8" s="542"/>
      <c r="DK8" s="542"/>
      <c r="DL8" s="542"/>
      <c r="DM8" s="542"/>
      <c r="DN8" s="542"/>
      <c r="DO8" s="542"/>
      <c r="DP8" s="542"/>
      <c r="DQ8" s="542"/>
      <c r="DR8" s="542"/>
      <c r="DS8" s="542"/>
      <c r="DT8" s="542"/>
      <c r="DU8" s="542"/>
      <c r="DV8" s="542"/>
      <c r="DW8" s="542"/>
      <c r="DX8" s="542"/>
      <c r="DY8" s="542"/>
      <c r="DZ8" s="542"/>
      <c r="EA8" s="542"/>
      <c r="EB8" s="542"/>
      <c r="EC8" s="542"/>
      <c r="ED8" s="542"/>
      <c r="EE8" s="542"/>
      <c r="EF8" s="542"/>
      <c r="EG8" s="542"/>
      <c r="EH8" s="542"/>
      <c r="EI8" s="542"/>
      <c r="EJ8" s="542"/>
      <c r="EK8" s="542"/>
      <c r="EL8" s="542"/>
      <c r="EM8" s="542"/>
      <c r="EN8" s="542"/>
      <c r="EO8" s="542"/>
      <c r="EP8" s="542"/>
      <c r="EQ8" s="542"/>
      <c r="ER8" s="542"/>
      <c r="ES8" s="542"/>
      <c r="ET8" s="542"/>
      <c r="EU8" s="542"/>
      <c r="EV8" s="542"/>
      <c r="EW8" s="542"/>
      <c r="EX8" s="542"/>
      <c r="EY8" s="542"/>
      <c r="EZ8" s="542"/>
      <c r="FA8" s="542"/>
      <c r="FB8" s="542"/>
      <c r="FC8" s="542"/>
      <c r="FD8" s="542"/>
      <c r="FE8" s="542"/>
      <c r="FF8" s="542"/>
      <c r="FG8" s="542"/>
      <c r="FH8" s="542"/>
      <c r="FI8" s="542"/>
      <c r="FJ8" s="542"/>
      <c r="FK8" s="542"/>
      <c r="FL8" s="542"/>
      <c r="FM8" s="542"/>
      <c r="FN8" s="542"/>
      <c r="FO8" s="542"/>
      <c r="FP8" s="542"/>
      <c r="FQ8" s="542"/>
      <c r="FR8" s="542"/>
      <c r="FS8" s="542"/>
      <c r="FT8" s="542"/>
      <c r="FU8" s="542"/>
      <c r="FV8" s="542"/>
      <c r="FW8" s="542"/>
      <c r="FX8" s="542"/>
      <c r="FY8" s="542"/>
      <c r="FZ8" s="542"/>
      <c r="GA8" s="542"/>
      <c r="GB8" s="542"/>
      <c r="GC8" s="542"/>
      <c r="GD8" s="542"/>
      <c r="GE8" s="542"/>
      <c r="GF8" s="542"/>
      <c r="GG8" s="542"/>
      <c r="GH8" s="542"/>
      <c r="GI8" s="542"/>
      <c r="GJ8" s="542"/>
      <c r="GK8" s="542"/>
      <c r="GL8" s="542"/>
      <c r="GM8" s="542"/>
      <c r="GN8" s="542"/>
      <c r="GO8" s="542"/>
      <c r="GP8" s="542"/>
      <c r="GQ8" s="542"/>
      <c r="GR8" s="542"/>
      <c r="GS8" s="542"/>
      <c r="GT8" s="542"/>
      <c r="GU8" s="542"/>
      <c r="GV8" s="542"/>
      <c r="GW8" s="542"/>
      <c r="GX8" s="542"/>
      <c r="GY8" s="542"/>
      <c r="GZ8" s="542"/>
      <c r="HA8" s="542"/>
      <c r="HB8" s="542"/>
      <c r="HC8" s="542"/>
      <c r="HD8" s="542"/>
      <c r="HE8" s="542"/>
      <c r="HF8" s="542"/>
      <c r="HG8" s="542"/>
      <c r="HH8" s="542"/>
      <c r="HI8" s="542"/>
      <c r="HJ8" s="542"/>
      <c r="HK8" s="542"/>
      <c r="HL8" s="542"/>
      <c r="HM8" s="542"/>
      <c r="HN8" s="542"/>
      <c r="HO8" s="542"/>
      <c r="HP8" s="542"/>
      <c r="HQ8" s="542"/>
      <c r="HR8" s="542"/>
      <c r="HS8" s="542"/>
      <c r="HT8" s="542"/>
      <c r="HU8" s="542"/>
      <c r="HV8" s="542"/>
      <c r="HW8" s="542"/>
      <c r="HX8" s="542"/>
      <c r="HY8" s="542"/>
      <c r="HZ8" s="542"/>
      <c r="IA8" s="542"/>
      <c r="IB8" s="542"/>
      <c r="IC8" s="542"/>
      <c r="ID8" s="542"/>
      <c r="IE8" s="542"/>
      <c r="IF8" s="542"/>
      <c r="IG8" s="542"/>
      <c r="IH8" s="542"/>
      <c r="II8" s="542"/>
      <c r="IJ8" s="542"/>
      <c r="IK8" s="542"/>
      <c r="IL8" s="542"/>
      <c r="IM8" s="542"/>
      <c r="IN8" s="542"/>
      <c r="IO8" s="542"/>
      <c r="IP8" s="542"/>
      <c r="IQ8" s="542"/>
      <c r="IR8" s="542"/>
      <c r="IS8" s="542"/>
      <c r="IT8" s="542"/>
      <c r="IU8" s="542"/>
      <c r="IV8" s="542"/>
      <c r="IW8" s="542"/>
      <c r="IX8" s="542"/>
      <c r="IY8" s="542"/>
      <c r="IZ8" s="542"/>
      <c r="JA8" s="542"/>
      <c r="JB8" s="542"/>
      <c r="JC8" s="542"/>
      <c r="JD8" s="542"/>
      <c r="JE8" s="542"/>
      <c r="JF8" s="542"/>
      <c r="JG8" s="542"/>
      <c r="JH8" s="542"/>
      <c r="JI8" s="542"/>
      <c r="JJ8" s="542"/>
      <c r="JK8" s="542"/>
      <c r="JL8" s="542"/>
      <c r="JM8" s="542"/>
      <c r="JN8" s="542"/>
      <c r="JO8" s="542"/>
      <c r="JP8" s="542"/>
      <c r="JQ8" s="542"/>
      <c r="JR8" s="542"/>
      <c r="JS8" s="542"/>
      <c r="JT8" s="542"/>
      <c r="JU8" s="542"/>
      <c r="JV8" s="542"/>
      <c r="JW8" s="542"/>
      <c r="JX8" s="542"/>
      <c r="JY8" s="542"/>
      <c r="JZ8" s="542"/>
      <c r="KA8" s="542"/>
      <c r="KB8" s="542"/>
      <c r="KC8" s="542"/>
      <c r="KD8" s="542"/>
      <c r="KE8" s="542"/>
      <c r="KF8" s="542"/>
      <c r="KG8" s="542"/>
      <c r="KH8" s="542"/>
      <c r="KI8" s="542"/>
      <c r="KJ8" s="542"/>
      <c r="KK8" s="542"/>
      <c r="KL8" s="542"/>
      <c r="KM8" s="542"/>
      <c r="KN8" s="542"/>
      <c r="KO8" s="542"/>
      <c r="KP8" s="542"/>
      <c r="KQ8" s="542"/>
      <c r="KR8" s="542"/>
      <c r="KS8" s="542"/>
      <c r="KT8" s="542"/>
      <c r="KU8" s="542"/>
      <c r="KV8" s="542"/>
      <c r="KW8" s="542"/>
      <c r="KX8" s="542"/>
      <c r="KY8" s="542"/>
      <c r="KZ8" s="542"/>
      <c r="LA8" s="542"/>
      <c r="LB8" s="542"/>
      <c r="LC8" s="542"/>
      <c r="LD8" s="542"/>
      <c r="LE8" s="542"/>
      <c r="LF8" s="542"/>
      <c r="LG8" s="542"/>
      <c r="LH8" s="542"/>
      <c r="LI8" s="542"/>
      <c r="LJ8" s="542"/>
      <c r="LK8" s="542"/>
      <c r="LL8" s="542"/>
      <c r="LM8" s="542"/>
      <c r="LN8" s="542"/>
      <c r="LO8" s="542"/>
      <c r="LP8" s="542"/>
      <c r="LQ8" s="542"/>
      <c r="LR8" s="542"/>
      <c r="LS8" s="542"/>
      <c r="LT8" s="542"/>
      <c r="LU8" s="542"/>
      <c r="LV8" s="542"/>
      <c r="LW8" s="542"/>
      <c r="LX8" s="542"/>
      <c r="LY8" s="542"/>
      <c r="LZ8" s="542"/>
      <c r="MA8" s="542"/>
      <c r="MB8" s="542"/>
      <c r="MC8" s="542"/>
      <c r="MD8" s="542"/>
      <c r="ME8" s="542"/>
      <c r="MF8" s="542"/>
      <c r="MG8" s="542"/>
      <c r="MH8" s="542"/>
      <c r="MI8" s="542"/>
      <c r="MJ8" s="542"/>
      <c r="MK8" s="542"/>
      <c r="ML8" s="542"/>
      <c r="MM8" s="542"/>
      <c r="MN8" s="542"/>
      <c r="MO8" s="542"/>
      <c r="MP8" s="542"/>
      <c r="MQ8" s="542"/>
      <c r="MR8" s="542"/>
      <c r="MS8" s="542"/>
      <c r="MT8" s="542"/>
      <c r="MU8" s="542"/>
      <c r="MV8" s="542"/>
      <c r="MW8" s="542"/>
      <c r="MX8" s="542"/>
      <c r="MY8" s="542"/>
      <c r="MZ8" s="542"/>
      <c r="NA8" s="542"/>
      <c r="NB8" s="542"/>
      <c r="NC8" s="542"/>
      <c r="ND8" s="542"/>
      <c r="NE8" s="542"/>
      <c r="NF8" s="542"/>
      <c r="NG8" s="542"/>
      <c r="NH8" s="542"/>
      <c r="NI8" s="542"/>
      <c r="NJ8" s="542"/>
      <c r="NK8" s="542"/>
      <c r="NL8" s="542"/>
      <c r="NM8" s="542"/>
      <c r="NN8" s="542"/>
      <c r="NO8" s="542"/>
      <c r="NP8" s="542"/>
      <c r="NQ8" s="542"/>
      <c r="NR8" s="542"/>
      <c r="NS8" s="542"/>
      <c r="NT8" s="542"/>
      <c r="NU8" s="542"/>
      <c r="NV8" s="542"/>
      <c r="NW8" s="542"/>
      <c r="NX8" s="542"/>
      <c r="NY8" s="542"/>
      <c r="NZ8" s="542"/>
      <c r="OA8" s="542"/>
      <c r="OB8" s="542"/>
      <c r="OC8" s="542"/>
      <c r="OD8" s="542"/>
      <c r="OE8" s="542"/>
      <c r="OF8" s="542"/>
      <c r="OG8" s="542"/>
      <c r="OH8" s="542"/>
      <c r="OI8" s="542"/>
      <c r="OJ8" s="542"/>
      <c r="OK8" s="542"/>
      <c r="OL8" s="542"/>
      <c r="OM8" s="542"/>
      <c r="ON8" s="542"/>
      <c r="OO8" s="542"/>
      <c r="OP8" s="542"/>
      <c r="OQ8" s="542"/>
      <c r="OR8" s="542"/>
      <c r="OS8" s="542"/>
      <c r="OT8" s="542"/>
      <c r="OU8" s="542"/>
      <c r="OV8" s="542"/>
      <c r="OW8" s="542"/>
      <c r="OX8" s="542"/>
      <c r="OY8" s="542"/>
      <c r="OZ8" s="542"/>
      <c r="PA8" s="542"/>
      <c r="PB8" s="542"/>
      <c r="PC8" s="542"/>
      <c r="PD8" s="542"/>
      <c r="PE8" s="542"/>
      <c r="PF8" s="542"/>
      <c r="PG8" s="542"/>
      <c r="PH8" s="542"/>
      <c r="PI8" s="542"/>
      <c r="PJ8" s="542"/>
      <c r="PK8" s="542"/>
      <c r="PL8" s="542"/>
      <c r="PM8" s="542"/>
      <c r="PN8" s="542"/>
      <c r="PO8" s="542"/>
      <c r="PP8" s="542"/>
      <c r="PQ8" s="542"/>
      <c r="PR8" s="542"/>
      <c r="PS8" s="542"/>
      <c r="PT8" s="542"/>
      <c r="PU8" s="542"/>
      <c r="PV8" s="542"/>
      <c r="PW8" s="542"/>
      <c r="PX8" s="542"/>
      <c r="PY8" s="542"/>
      <c r="PZ8" s="542"/>
      <c r="QA8" s="542"/>
      <c r="QB8" s="542"/>
      <c r="QC8" s="542"/>
      <c r="QD8" s="542"/>
      <c r="QE8" s="542"/>
      <c r="QF8" s="542"/>
      <c r="QG8" s="542"/>
      <c r="QH8" s="542"/>
      <c r="QI8" s="542"/>
      <c r="QJ8" s="542"/>
      <c r="QK8" s="542"/>
      <c r="QL8" s="542"/>
      <c r="QM8" s="542"/>
      <c r="QN8" s="542"/>
      <c r="QO8" s="542"/>
      <c r="QP8" s="542"/>
      <c r="QQ8" s="542"/>
      <c r="QR8" s="542"/>
      <c r="QS8" s="542"/>
      <c r="QT8" s="542"/>
      <c r="QU8" s="542"/>
      <c r="QV8" s="542"/>
      <c r="QW8" s="542"/>
      <c r="QX8" s="542"/>
      <c r="QY8" s="542"/>
      <c r="QZ8" s="542"/>
      <c r="RA8" s="542"/>
      <c r="RB8" s="542"/>
      <c r="RC8" s="542"/>
      <c r="RD8" s="542"/>
      <c r="RE8" s="542"/>
      <c r="RF8" s="542"/>
      <c r="RG8" s="542"/>
      <c r="RH8" s="542"/>
      <c r="RI8" s="542"/>
      <c r="RJ8" s="542"/>
      <c r="RK8" s="542"/>
      <c r="RL8" s="542"/>
      <c r="RM8" s="542"/>
      <c r="RN8" s="542"/>
      <c r="RO8" s="542"/>
      <c r="RP8" s="542"/>
      <c r="RQ8" s="542"/>
      <c r="RR8" s="542"/>
      <c r="RS8" s="542"/>
      <c r="RT8" s="542"/>
      <c r="RU8" s="542"/>
      <c r="RV8" s="542"/>
      <c r="RW8" s="542"/>
      <c r="RX8" s="542"/>
      <c r="RY8" s="542"/>
      <c r="RZ8" s="542"/>
      <c r="SA8" s="542"/>
      <c r="SB8" s="542"/>
      <c r="SC8" s="542"/>
      <c r="SD8" s="542"/>
      <c r="SE8" s="542"/>
      <c r="SF8" s="542"/>
      <c r="SG8" s="542"/>
      <c r="SH8" s="542"/>
      <c r="SI8" s="542"/>
      <c r="SJ8" s="542"/>
      <c r="SK8" s="542"/>
      <c r="SL8" s="542"/>
      <c r="SM8" s="542"/>
      <c r="SN8" s="542"/>
      <c r="SO8" s="542"/>
      <c r="SP8" s="542"/>
      <c r="SQ8" s="542"/>
      <c r="SR8" s="542"/>
      <c r="SS8" s="542"/>
      <c r="ST8" s="542"/>
      <c r="SU8" s="542"/>
      <c r="SV8" s="542"/>
      <c r="SW8" s="542"/>
      <c r="SX8" s="542"/>
      <c r="SY8" s="542"/>
      <c r="SZ8" s="542"/>
      <c r="TA8" s="542"/>
      <c r="TB8" s="542"/>
      <c r="TC8" s="542"/>
      <c r="TD8" s="542"/>
      <c r="TE8" s="542"/>
      <c r="TF8" s="542"/>
      <c r="TG8" s="542"/>
      <c r="TH8" s="542"/>
      <c r="TI8" s="542"/>
      <c r="TJ8" s="542"/>
      <c r="TK8" s="542"/>
      <c r="TL8" s="542"/>
      <c r="TM8" s="542"/>
      <c r="TN8" s="542"/>
      <c r="TO8" s="542"/>
      <c r="TP8" s="542"/>
      <c r="TQ8" s="542"/>
      <c r="TR8" s="542"/>
      <c r="TS8" s="542"/>
      <c r="TT8" s="542"/>
      <c r="TU8" s="542"/>
      <c r="TV8" s="542"/>
      <c r="TW8" s="542"/>
      <c r="TX8" s="542"/>
      <c r="TY8" s="542"/>
      <c r="TZ8" s="542"/>
      <c r="UA8" s="542"/>
      <c r="UB8" s="542"/>
      <c r="UC8" s="542"/>
      <c r="UD8" s="542"/>
      <c r="UE8" s="542"/>
      <c r="UF8" s="542"/>
      <c r="UG8" s="542"/>
      <c r="UH8" s="542"/>
      <c r="UI8" s="542"/>
      <c r="UJ8" s="542"/>
      <c r="UK8" s="542"/>
      <c r="UL8" s="542"/>
      <c r="UM8" s="542"/>
      <c r="UN8" s="542"/>
      <c r="UO8" s="542"/>
      <c r="UP8" s="542"/>
      <c r="UQ8" s="542"/>
      <c r="UR8" s="542"/>
      <c r="US8" s="542"/>
      <c r="UT8" s="542"/>
      <c r="UU8" s="542"/>
      <c r="UV8" s="542"/>
      <c r="UW8" s="542"/>
      <c r="UX8" s="542"/>
      <c r="UY8" s="542"/>
      <c r="UZ8" s="542"/>
      <c r="VA8" s="542"/>
      <c r="VB8" s="542"/>
      <c r="VC8" s="542"/>
      <c r="VD8" s="542"/>
      <c r="VE8" s="542"/>
      <c r="VF8" s="542"/>
      <c r="VG8" s="542"/>
      <c r="VH8" s="542"/>
      <c r="VI8" s="542"/>
      <c r="VJ8" s="542"/>
      <c r="VK8" s="542"/>
      <c r="VL8" s="542"/>
      <c r="VM8" s="542"/>
      <c r="VN8" s="542"/>
      <c r="VO8" s="542"/>
      <c r="VP8" s="542"/>
      <c r="VQ8" s="542"/>
      <c r="VR8" s="542"/>
      <c r="VS8" s="542"/>
      <c r="VT8" s="542"/>
      <c r="VU8" s="542"/>
      <c r="VV8" s="542"/>
      <c r="VW8" s="542"/>
      <c r="VX8" s="542"/>
      <c r="VY8" s="542"/>
      <c r="VZ8" s="542"/>
      <c r="WA8" s="542"/>
      <c r="WB8" s="542"/>
      <c r="WC8" s="542"/>
      <c r="WD8" s="542"/>
      <c r="WE8" s="542"/>
      <c r="WF8" s="542"/>
      <c r="WG8" s="542"/>
      <c r="WH8" s="542"/>
      <c r="WI8" s="542"/>
      <c r="WJ8" s="542"/>
      <c r="WK8" s="542"/>
      <c r="WL8" s="542"/>
      <c r="WM8" s="542"/>
      <c r="WN8" s="542"/>
      <c r="WO8" s="542"/>
      <c r="WP8" s="542"/>
      <c r="WQ8" s="542"/>
      <c r="WR8" s="542"/>
      <c r="WS8" s="542"/>
      <c r="WT8" s="542"/>
      <c r="WU8" s="542"/>
      <c r="WV8" s="542"/>
      <c r="WW8" s="542"/>
      <c r="WX8" s="542"/>
      <c r="WY8" s="542"/>
      <c r="WZ8" s="542"/>
      <c r="XA8" s="542"/>
      <c r="XB8" s="542"/>
      <c r="XC8" s="542"/>
      <c r="XD8" s="542"/>
      <c r="XE8" s="542"/>
      <c r="XF8" s="542"/>
      <c r="XG8" s="542"/>
      <c r="XH8" s="542"/>
      <c r="XI8" s="542"/>
      <c r="XJ8" s="542"/>
      <c r="XK8" s="542"/>
      <c r="XL8" s="542"/>
      <c r="XM8" s="542"/>
      <c r="XN8" s="542"/>
      <c r="XO8" s="542"/>
      <c r="XP8" s="542"/>
      <c r="XQ8" s="542"/>
      <c r="XR8" s="542"/>
      <c r="XS8" s="542"/>
      <c r="XT8" s="542"/>
      <c r="XU8" s="542"/>
      <c r="XV8" s="542"/>
      <c r="XW8" s="542"/>
      <c r="XX8" s="542"/>
      <c r="XY8" s="542"/>
      <c r="XZ8" s="542"/>
      <c r="YA8" s="542"/>
      <c r="YB8" s="542"/>
      <c r="YC8" s="542"/>
      <c r="YD8" s="542"/>
      <c r="YE8" s="542"/>
      <c r="YF8" s="542"/>
      <c r="YG8" s="542"/>
      <c r="YH8" s="542"/>
      <c r="YI8" s="542"/>
      <c r="YJ8" s="542"/>
      <c r="YK8" s="542"/>
      <c r="YL8" s="542"/>
      <c r="YM8" s="542"/>
      <c r="YN8" s="542"/>
      <c r="YO8" s="542"/>
      <c r="YP8" s="542"/>
      <c r="YQ8" s="542"/>
      <c r="YR8" s="542"/>
      <c r="YS8" s="542"/>
      <c r="YT8" s="542"/>
      <c r="YU8" s="542"/>
      <c r="YV8" s="542"/>
      <c r="YW8" s="542"/>
      <c r="YX8" s="542"/>
      <c r="YY8" s="542"/>
      <c r="YZ8" s="542"/>
      <c r="ZA8" s="542"/>
      <c r="ZB8" s="542"/>
      <c r="ZC8" s="542"/>
      <c r="ZD8" s="542"/>
      <c r="ZE8" s="542"/>
      <c r="ZF8" s="542"/>
      <c r="ZG8" s="542"/>
      <c r="ZH8" s="542"/>
      <c r="ZI8" s="542"/>
      <c r="ZJ8" s="542"/>
      <c r="ZK8" s="542"/>
      <c r="ZL8" s="542"/>
      <c r="ZM8" s="542"/>
      <c r="ZN8" s="542"/>
      <c r="ZO8" s="542"/>
      <c r="ZP8" s="542"/>
      <c r="ZQ8" s="542"/>
      <c r="ZR8" s="542"/>
      <c r="ZS8" s="542"/>
      <c r="ZT8" s="542"/>
      <c r="ZU8" s="542"/>
      <c r="ZV8" s="542"/>
      <c r="ZW8" s="542"/>
      <c r="ZX8" s="542"/>
      <c r="ZY8" s="542"/>
      <c r="ZZ8" s="542"/>
      <c r="AAA8" s="542"/>
      <c r="AAB8" s="542"/>
      <c r="AAC8" s="542"/>
      <c r="AAD8" s="542"/>
      <c r="AAE8" s="542"/>
      <c r="AAF8" s="542"/>
      <c r="AAG8" s="542"/>
      <c r="AAH8" s="542"/>
      <c r="AAI8" s="542"/>
      <c r="AAJ8" s="542"/>
      <c r="AAK8" s="542"/>
      <c r="AAL8" s="542"/>
      <c r="AAM8" s="542"/>
      <c r="AAN8" s="542"/>
      <c r="AAO8" s="542"/>
      <c r="AAP8" s="542"/>
      <c r="AAQ8" s="542"/>
      <c r="AAR8" s="542"/>
      <c r="AAS8" s="542"/>
      <c r="AAT8" s="542"/>
      <c r="AAU8" s="542"/>
      <c r="AAV8" s="542"/>
      <c r="AAW8" s="542"/>
      <c r="AAX8" s="542"/>
      <c r="AAY8" s="542"/>
      <c r="AAZ8" s="542"/>
      <c r="ABA8" s="542"/>
      <c r="ABB8" s="542"/>
      <c r="ABC8" s="542"/>
      <c r="ABD8" s="542"/>
      <c r="ABE8" s="542"/>
      <c r="ABF8" s="542"/>
      <c r="ABG8" s="542"/>
      <c r="ABH8" s="542"/>
      <c r="ABI8" s="542"/>
      <c r="ABJ8" s="542"/>
      <c r="ABK8" s="542"/>
      <c r="ABL8" s="542"/>
      <c r="ABM8" s="542"/>
      <c r="ABN8" s="542"/>
      <c r="ABO8" s="542"/>
      <c r="ABP8" s="542"/>
      <c r="ABQ8" s="542"/>
      <c r="ABR8" s="542"/>
      <c r="ABS8" s="542"/>
      <c r="ABT8" s="542"/>
      <c r="ABU8" s="542"/>
      <c r="ABV8" s="542"/>
      <c r="ABW8" s="542"/>
      <c r="ABX8" s="542"/>
      <c r="ABY8" s="542"/>
      <c r="ABZ8" s="542"/>
      <c r="ACA8" s="542"/>
      <c r="ACB8" s="542"/>
      <c r="ACC8" s="542"/>
      <c r="ACD8" s="542"/>
      <c r="ACE8" s="542"/>
      <c r="ACF8" s="542"/>
      <c r="ACG8" s="542"/>
      <c r="ACH8" s="542"/>
      <c r="ACI8" s="542"/>
      <c r="ACJ8" s="542"/>
      <c r="ACK8" s="542"/>
      <c r="ACL8" s="542"/>
      <c r="ACM8" s="542"/>
      <c r="ACN8" s="542"/>
      <c r="ACO8" s="542"/>
      <c r="ACP8" s="542"/>
      <c r="ACQ8" s="542"/>
      <c r="ACR8" s="542"/>
      <c r="ACS8" s="542"/>
      <c r="ACT8" s="542"/>
      <c r="ACU8" s="542"/>
      <c r="ACV8" s="542"/>
      <c r="ACW8" s="542"/>
      <c r="ACX8" s="542"/>
      <c r="ACY8" s="542"/>
      <c r="ACZ8" s="542"/>
      <c r="ADA8" s="542"/>
      <c r="ADB8" s="542"/>
      <c r="ADC8" s="542"/>
      <c r="ADD8" s="542"/>
      <c r="ADE8" s="542"/>
      <c r="ADF8" s="542"/>
      <c r="ADG8" s="542"/>
      <c r="ADH8" s="542"/>
      <c r="ADI8" s="542"/>
      <c r="ADJ8" s="542"/>
      <c r="ADK8" s="542"/>
      <c r="ADL8" s="542"/>
      <c r="ADM8" s="542"/>
      <c r="ADN8" s="542"/>
      <c r="ADO8" s="542"/>
      <c r="ADP8" s="542"/>
      <c r="ADQ8" s="542"/>
      <c r="ADR8" s="542"/>
      <c r="ADS8" s="542"/>
      <c r="ADT8" s="542"/>
      <c r="ADU8" s="542"/>
      <c r="ADV8" s="542"/>
      <c r="ADW8" s="542"/>
      <c r="ADX8" s="542"/>
      <c r="ADY8" s="542"/>
      <c r="ADZ8" s="542"/>
      <c r="AEA8" s="542"/>
      <c r="AEB8" s="542"/>
      <c r="AEC8" s="542"/>
      <c r="AED8" s="542"/>
      <c r="AEE8" s="542"/>
      <c r="AEF8" s="542"/>
      <c r="AEG8" s="542"/>
      <c r="AEH8" s="542"/>
      <c r="AEI8" s="542"/>
      <c r="AEJ8" s="542"/>
      <c r="AEK8" s="542"/>
      <c r="AEL8" s="542"/>
      <c r="AEM8" s="542"/>
      <c r="AEN8" s="542"/>
      <c r="AEO8" s="542"/>
      <c r="AEP8" s="542"/>
      <c r="AEQ8" s="542"/>
      <c r="AER8" s="542"/>
      <c r="AES8" s="542"/>
      <c r="AET8" s="542"/>
      <c r="AEU8" s="542"/>
      <c r="AEV8" s="542"/>
      <c r="AEW8" s="542"/>
      <c r="AEX8" s="542"/>
      <c r="AEY8" s="542"/>
      <c r="AEZ8" s="542"/>
      <c r="AFA8" s="542"/>
      <c r="AFB8" s="542"/>
      <c r="AFC8" s="542"/>
      <c r="AFD8" s="542"/>
      <c r="AFE8" s="542"/>
      <c r="AFF8" s="542"/>
      <c r="AFG8" s="542"/>
      <c r="AFH8" s="542"/>
      <c r="AFI8" s="542"/>
      <c r="AFJ8" s="542"/>
      <c r="AFK8" s="542"/>
      <c r="AFL8" s="542"/>
      <c r="AFM8" s="542"/>
      <c r="AFN8" s="542"/>
      <c r="AFO8" s="542"/>
      <c r="AFP8" s="542"/>
      <c r="AFQ8" s="542"/>
      <c r="AFR8" s="542"/>
      <c r="AFS8" s="542"/>
      <c r="AFT8" s="542"/>
      <c r="AFU8" s="542"/>
      <c r="AFV8" s="542"/>
      <c r="AFW8" s="542"/>
      <c r="AFX8" s="542"/>
      <c r="AFY8" s="542"/>
      <c r="AFZ8" s="542"/>
      <c r="AGA8" s="542"/>
      <c r="AGB8" s="542"/>
      <c r="AGC8" s="542"/>
      <c r="AGD8" s="542"/>
      <c r="AGE8" s="542"/>
      <c r="AGF8" s="542"/>
      <c r="AGG8" s="542"/>
      <c r="AGH8" s="542"/>
      <c r="AGI8" s="542"/>
      <c r="AGJ8" s="542"/>
      <c r="AGK8" s="542"/>
      <c r="AGL8" s="542"/>
      <c r="AGM8" s="542"/>
      <c r="AGN8" s="542"/>
      <c r="AGO8" s="542"/>
      <c r="AGP8" s="542"/>
      <c r="AGQ8" s="542"/>
      <c r="AGR8" s="542"/>
      <c r="AGS8" s="542"/>
      <c r="AGT8" s="542"/>
      <c r="AGU8" s="542"/>
      <c r="AGV8" s="542"/>
      <c r="AGW8" s="542"/>
      <c r="AGX8" s="542"/>
      <c r="AGY8" s="542"/>
      <c r="AGZ8" s="542"/>
      <c r="AHA8" s="542"/>
      <c r="AHB8" s="542"/>
      <c r="AHC8" s="542"/>
      <c r="AHD8" s="542"/>
      <c r="AHE8" s="542"/>
      <c r="AHF8" s="542"/>
      <c r="AHG8" s="542"/>
      <c r="AHH8" s="542"/>
      <c r="AHI8" s="542"/>
      <c r="AHJ8" s="542"/>
      <c r="AHK8" s="542"/>
      <c r="AHL8" s="542"/>
      <c r="AHM8" s="542"/>
      <c r="AHN8" s="542"/>
      <c r="AHO8" s="542"/>
      <c r="AHP8" s="542"/>
      <c r="AHQ8" s="542"/>
      <c r="AHR8" s="542"/>
      <c r="AHS8" s="542"/>
      <c r="AHT8" s="542"/>
      <c r="AHU8" s="542"/>
      <c r="AHV8" s="542"/>
      <c r="AHW8" s="542"/>
      <c r="AHX8" s="542"/>
      <c r="AHY8" s="542"/>
      <c r="AHZ8" s="542"/>
      <c r="AIA8" s="542"/>
      <c r="AIB8" s="542"/>
      <c r="AIC8" s="542"/>
      <c r="AID8" s="542"/>
      <c r="AIE8" s="542"/>
      <c r="AIF8" s="542"/>
      <c r="AIG8" s="542"/>
      <c r="AIH8" s="542"/>
      <c r="AII8" s="542"/>
      <c r="AIJ8" s="542"/>
      <c r="AIK8" s="542"/>
      <c r="AIL8" s="542"/>
      <c r="AIM8" s="542"/>
      <c r="AIN8" s="542"/>
      <c r="AIO8" s="542"/>
      <c r="AIP8" s="542"/>
      <c r="AIQ8" s="542"/>
      <c r="AIR8" s="542"/>
      <c r="AIS8" s="542"/>
      <c r="AIT8" s="542"/>
      <c r="AIU8" s="542"/>
      <c r="AIV8" s="542"/>
      <c r="AIW8" s="542"/>
      <c r="AIX8" s="542"/>
      <c r="AIY8" s="542"/>
      <c r="AIZ8" s="542"/>
      <c r="AJA8" s="542"/>
      <c r="AJB8" s="542"/>
      <c r="AJC8" s="542"/>
      <c r="AJD8" s="542"/>
      <c r="AJE8" s="542"/>
      <c r="AJF8" s="542"/>
      <c r="AJG8" s="542"/>
      <c r="AJH8" s="542"/>
      <c r="AJI8" s="542"/>
      <c r="AJJ8" s="542"/>
      <c r="AJK8" s="542"/>
      <c r="AJL8" s="542"/>
      <c r="AJM8" s="542"/>
      <c r="AJN8" s="542"/>
      <c r="AJO8" s="542"/>
      <c r="AJP8" s="542"/>
      <c r="AJQ8" s="542"/>
      <c r="AJR8" s="542"/>
      <c r="AJS8" s="542"/>
      <c r="AJT8" s="542"/>
      <c r="AJU8" s="542"/>
      <c r="AJV8" s="542"/>
      <c r="AJW8" s="542"/>
      <c r="AJX8" s="542"/>
      <c r="AJY8" s="542"/>
      <c r="AJZ8" s="542"/>
      <c r="AKA8" s="542"/>
      <c r="AKB8" s="542"/>
      <c r="AKC8" s="542"/>
      <c r="AKD8" s="542"/>
      <c r="AKE8" s="542"/>
      <c r="AKF8" s="542"/>
      <c r="AKG8" s="542"/>
      <c r="AKH8" s="542"/>
      <c r="AKI8" s="542"/>
      <c r="AKJ8" s="542"/>
      <c r="AKK8" s="542"/>
      <c r="AKL8" s="542"/>
      <c r="AKM8" s="542"/>
      <c r="AKN8" s="542"/>
      <c r="AKO8" s="542"/>
      <c r="AKP8" s="542"/>
      <c r="AKQ8" s="542"/>
      <c r="AKR8" s="542"/>
      <c r="AKS8" s="542"/>
      <c r="AKT8" s="542"/>
      <c r="AKU8" s="542"/>
      <c r="AKV8" s="542"/>
      <c r="AKW8" s="542"/>
      <c r="AKX8" s="542"/>
      <c r="AKY8" s="542"/>
      <c r="AKZ8" s="542"/>
      <c r="ALA8" s="542"/>
      <c r="ALB8" s="542"/>
      <c r="ALC8" s="542"/>
      <c r="ALD8" s="542"/>
      <c r="ALE8" s="542"/>
      <c r="ALF8" s="542"/>
      <c r="ALG8" s="542"/>
      <c r="ALH8" s="542"/>
      <c r="ALI8" s="542"/>
      <c r="ALJ8" s="542"/>
      <c r="ALK8" s="542"/>
      <c r="ALL8" s="542"/>
      <c r="ALM8" s="542"/>
      <c r="ALN8" s="542"/>
      <c r="ALO8" s="542"/>
      <c r="ALP8" s="542"/>
      <c r="ALQ8" s="542"/>
      <c r="ALR8" s="542"/>
      <c r="ALS8" s="542"/>
      <c r="ALT8" s="542"/>
      <c r="ALU8" s="542"/>
      <c r="ALV8" s="542"/>
      <c r="ALW8" s="542"/>
      <c r="ALX8" s="542"/>
      <c r="ALY8" s="542"/>
      <c r="ALZ8" s="542"/>
      <c r="AMA8" s="542"/>
      <c r="AMB8" s="542"/>
      <c r="AMC8" s="542"/>
      <c r="AMD8" s="542"/>
      <c r="AME8" s="542"/>
      <c r="AMF8" s="542"/>
      <c r="AMG8" s="542"/>
      <c r="AMH8" s="542"/>
      <c r="AMI8" s="542"/>
      <c r="AMJ8" s="542"/>
    </row>
    <row r="9" spans="1:1024" ht="51">
      <c r="A9" s="114" t="s">
        <v>670</v>
      </c>
      <c r="B9" s="103" t="s">
        <v>2532</v>
      </c>
      <c r="C9" s="103" t="s">
        <v>2533</v>
      </c>
      <c r="D9" s="103" t="s">
        <v>2353</v>
      </c>
      <c r="E9" s="103"/>
      <c r="F9" s="103"/>
      <c r="G9" s="103"/>
      <c r="H9" s="121"/>
      <c r="I9" s="130"/>
      <c r="J9" s="131"/>
      <c r="K9" s="132"/>
    </row>
    <row r="10" spans="1:1024" ht="63.75">
      <c r="A10" s="114" t="s">
        <v>671</v>
      </c>
      <c r="B10" s="103" t="s">
        <v>2354</v>
      </c>
      <c r="C10" s="103" t="s">
        <v>2534</v>
      </c>
      <c r="D10" s="103" t="s">
        <v>2330</v>
      </c>
      <c r="E10" s="103" t="s">
        <v>2331</v>
      </c>
      <c r="F10" s="103" t="s">
        <v>2332</v>
      </c>
      <c r="G10" s="103" t="s">
        <v>2535</v>
      </c>
      <c r="H10" s="121"/>
      <c r="I10" s="217"/>
      <c r="J10" s="241"/>
      <c r="K10" s="242"/>
    </row>
    <row r="11" spans="1:1024" ht="280.5">
      <c r="A11" s="457" t="s">
        <v>3269</v>
      </c>
      <c r="B11" s="458" t="s">
        <v>3279</v>
      </c>
      <c r="C11" s="458" t="s">
        <v>3492</v>
      </c>
      <c r="D11" s="458"/>
      <c r="E11" s="458" t="s">
        <v>3280</v>
      </c>
      <c r="F11" s="458" t="s">
        <v>3493</v>
      </c>
      <c r="G11" s="458"/>
      <c r="H11" s="572"/>
      <c r="I11" s="590"/>
      <c r="J11" s="591"/>
      <c r="K11" s="592"/>
    </row>
    <row r="12" spans="1:1024" ht="38.25">
      <c r="A12" s="114" t="s">
        <v>672</v>
      </c>
      <c r="B12" s="103" t="s">
        <v>2357</v>
      </c>
      <c r="C12" s="103" t="s">
        <v>2536</v>
      </c>
      <c r="D12" s="103" t="s">
        <v>2359</v>
      </c>
      <c r="E12" s="103"/>
      <c r="F12" s="103"/>
      <c r="G12" s="103"/>
      <c r="H12" s="121"/>
      <c r="I12" s="131"/>
      <c r="J12" s="131"/>
      <c r="K12" s="131"/>
    </row>
    <row r="13" spans="1:1024" ht="51">
      <c r="A13" s="457" t="s">
        <v>3270</v>
      </c>
      <c r="B13" s="458" t="s">
        <v>3281</v>
      </c>
      <c r="C13" s="458" t="s">
        <v>3494</v>
      </c>
      <c r="D13" s="458"/>
      <c r="E13" s="458"/>
      <c r="F13" s="458"/>
      <c r="G13" s="458"/>
      <c r="H13" s="572"/>
      <c r="I13" s="573"/>
      <c r="J13" s="573"/>
      <c r="K13" s="573"/>
    </row>
    <row r="14" spans="1:1024" s="465" customFormat="1" ht="105" customHeight="1" thickBot="1">
      <c r="A14" s="457" t="s">
        <v>732</v>
      </c>
      <c r="B14" s="458" t="s">
        <v>2590</v>
      </c>
      <c r="C14" s="458" t="s">
        <v>2591</v>
      </c>
      <c r="D14" s="458" t="s">
        <v>2558</v>
      </c>
      <c r="E14" s="458" t="s">
        <v>2592</v>
      </c>
      <c r="F14" s="458" t="s">
        <v>2593</v>
      </c>
      <c r="G14" s="458" t="s">
        <v>2594</v>
      </c>
      <c r="H14" s="572"/>
      <c r="I14" s="583"/>
      <c r="J14" s="584"/>
      <c r="K14" s="585"/>
      <c r="L14" s="796" t="s">
        <v>3275</v>
      </c>
    </row>
    <row r="15" spans="1:1024" ht="141" thickBot="1">
      <c r="A15" s="457" t="s">
        <v>733</v>
      </c>
      <c r="B15" s="458" t="s">
        <v>2595</v>
      </c>
      <c r="C15" s="458" t="s">
        <v>2596</v>
      </c>
      <c r="D15" s="458" t="s">
        <v>2597</v>
      </c>
      <c r="E15" s="458" t="s">
        <v>2598</v>
      </c>
      <c r="F15" s="458" t="s">
        <v>2599</v>
      </c>
      <c r="G15" s="458"/>
      <c r="H15" s="572"/>
      <c r="I15" s="586"/>
      <c r="J15" s="587"/>
      <c r="K15" s="588"/>
      <c r="L15" s="796"/>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52.5" customHeight="1" thickBot="1">
      <c r="A16" s="457" t="s">
        <v>734</v>
      </c>
      <c r="B16" s="458" t="s">
        <v>2600</v>
      </c>
      <c r="C16" s="458" t="s">
        <v>2601</v>
      </c>
      <c r="D16" s="458" t="s">
        <v>2330</v>
      </c>
      <c r="E16" s="458" t="s">
        <v>2549</v>
      </c>
      <c r="F16" s="458" t="s">
        <v>2332</v>
      </c>
      <c r="G16" s="458"/>
      <c r="H16" s="572"/>
      <c r="I16" s="586"/>
      <c r="J16" s="587"/>
      <c r="K16" s="588"/>
      <c r="L16" s="79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sheetData>
  <customSheetViews>
    <customSheetView guid="{F8293195-60E0-474E-9342-D66BD96EB1FB}">
      <selection activeCell="B10" sqref="B10"/>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4">
    <mergeCell ref="A1:K1"/>
    <mergeCell ref="A2:D2"/>
    <mergeCell ref="E2:G2"/>
    <mergeCell ref="L14:L16"/>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87"/>
  <sheetViews>
    <sheetView tabSelected="1" zoomScale="80" zoomScaleNormal="80" workbookViewId="0">
      <pane ySplit="1" topLeftCell="A816" activePane="bottomLeft" state="frozen"/>
      <selection activeCell="A30" sqref="A30"/>
      <selection pane="bottomLeft" activeCell="C833" sqref="C833"/>
    </sheetView>
  </sheetViews>
  <sheetFormatPr defaultRowHeight="15.75"/>
  <cols>
    <col min="1" max="1" width="26.140625" style="27" bestFit="1" customWidth="1"/>
    <col min="2" max="2" width="8.85546875" style="27" bestFit="1" customWidth="1"/>
    <col min="3" max="3" width="99.42578125" style="28" bestFit="1" customWidth="1"/>
    <col min="4" max="4" width="105.42578125" style="28" bestFit="1" customWidth="1"/>
    <col min="5" max="5" width="9.28515625" style="27" bestFit="1" customWidth="1"/>
    <col min="6" max="6" width="12.85546875" style="27" bestFit="1" customWidth="1"/>
    <col min="7" max="7" width="10.140625" style="23" bestFit="1" customWidth="1"/>
    <col min="8" max="8" width="11.5703125" style="23" bestFit="1" customWidth="1"/>
    <col min="9" max="9" width="10.42578125" style="23" bestFit="1" customWidth="1"/>
    <col min="10" max="10" width="10" style="23" bestFit="1" customWidth="1"/>
    <col min="11" max="11" width="9.140625" style="23" bestFit="1" customWidth="1"/>
    <col min="12" max="12" width="11.85546875" style="23" bestFit="1" customWidth="1"/>
    <col min="13" max="13" width="11.28515625" style="23" bestFit="1" customWidth="1"/>
    <col min="14" max="14" width="10.5703125" style="23" bestFit="1" customWidth="1"/>
    <col min="15" max="15" width="9.5703125" style="23" bestFit="1" customWidth="1"/>
  </cols>
  <sheetData>
    <row r="1" spans="1:15" s="31" customFormat="1" ht="18" customHeight="1">
      <c r="A1" s="29" t="s">
        <v>1035</v>
      </c>
      <c r="B1" s="29" t="s">
        <v>1</v>
      </c>
      <c r="C1" s="30" t="s">
        <v>2</v>
      </c>
      <c r="D1" s="30" t="s">
        <v>4</v>
      </c>
      <c r="E1" s="29" t="s">
        <v>117</v>
      </c>
      <c r="F1" s="29" t="s">
        <v>1036</v>
      </c>
      <c r="G1" s="31" t="s">
        <v>1037</v>
      </c>
      <c r="H1" s="31" t="s">
        <v>1038</v>
      </c>
      <c r="I1" s="31" t="s">
        <v>1039</v>
      </c>
      <c r="J1" s="31" t="s">
        <v>1040</v>
      </c>
      <c r="K1" s="31" t="s">
        <v>1041</v>
      </c>
      <c r="L1" s="31" t="s">
        <v>1042</v>
      </c>
      <c r="M1" s="31" t="s">
        <v>1043</v>
      </c>
      <c r="N1" s="31" t="s">
        <v>1044</v>
      </c>
      <c r="O1" s="31" t="s">
        <v>1045</v>
      </c>
    </row>
    <row r="2" spans="1:15">
      <c r="A2" s="32" t="s">
        <v>1046</v>
      </c>
      <c r="B2" s="33">
        <v>1</v>
      </c>
      <c r="C2" s="34" t="s">
        <v>42</v>
      </c>
      <c r="D2" s="34" t="s">
        <v>1047</v>
      </c>
      <c r="E2"/>
      <c r="F2"/>
      <c r="G2"/>
      <c r="H2"/>
      <c r="I2"/>
      <c r="J2"/>
      <c r="K2"/>
      <c r="L2"/>
      <c r="M2"/>
      <c r="N2"/>
      <c r="O2"/>
    </row>
    <row r="3" spans="1:15">
      <c r="A3" s="32" t="s">
        <v>1046</v>
      </c>
      <c r="B3" s="33">
        <v>0</v>
      </c>
      <c r="C3" s="34" t="s">
        <v>1048</v>
      </c>
      <c r="D3" s="34" t="s">
        <v>1049</v>
      </c>
      <c r="E3"/>
      <c r="F3"/>
      <c r="G3"/>
      <c r="H3"/>
      <c r="I3"/>
      <c r="J3"/>
      <c r="K3"/>
      <c r="L3"/>
      <c r="M3"/>
      <c r="N3"/>
      <c r="O3"/>
    </row>
    <row r="4" spans="1:15">
      <c r="A4" s="32" t="s">
        <v>1050</v>
      </c>
      <c r="B4" s="33">
        <v>1</v>
      </c>
      <c r="C4" s="34" t="s">
        <v>42</v>
      </c>
      <c r="D4" s="34" t="s">
        <v>1047</v>
      </c>
      <c r="E4"/>
      <c r="F4"/>
      <c r="G4"/>
      <c r="H4"/>
      <c r="I4"/>
      <c r="J4"/>
      <c r="K4"/>
      <c r="L4"/>
      <c r="M4"/>
      <c r="N4"/>
      <c r="O4"/>
    </row>
    <row r="5" spans="1:15">
      <c r="A5" s="32" t="s">
        <v>1050</v>
      </c>
      <c r="B5" s="33">
        <v>0</v>
      </c>
      <c r="C5" s="34" t="s">
        <v>1048</v>
      </c>
      <c r="D5" s="34" t="s">
        <v>1049</v>
      </c>
      <c r="E5"/>
      <c r="F5"/>
      <c r="G5"/>
      <c r="H5"/>
      <c r="I5"/>
      <c r="J5"/>
      <c r="K5"/>
      <c r="L5"/>
      <c r="M5"/>
      <c r="N5"/>
      <c r="O5"/>
    </row>
    <row r="6" spans="1:15">
      <c r="A6" s="32" t="s">
        <v>1050</v>
      </c>
      <c r="B6" s="33">
        <v>-88</v>
      </c>
      <c r="C6" s="34" t="s">
        <v>1051</v>
      </c>
      <c r="D6" s="34" t="s">
        <v>1052</v>
      </c>
      <c r="E6"/>
      <c r="F6"/>
      <c r="G6"/>
      <c r="H6"/>
      <c r="I6"/>
      <c r="J6"/>
      <c r="K6"/>
      <c r="L6"/>
      <c r="M6"/>
      <c r="N6"/>
      <c r="O6"/>
    </row>
    <row r="7" spans="1:15">
      <c r="A7" s="32" t="s">
        <v>1053</v>
      </c>
      <c r="B7" s="33">
        <v>1</v>
      </c>
      <c r="C7" s="34" t="s">
        <v>42</v>
      </c>
      <c r="D7" s="34" t="s">
        <v>1047</v>
      </c>
      <c r="E7"/>
      <c r="F7"/>
      <c r="G7"/>
      <c r="H7"/>
      <c r="I7"/>
      <c r="J7"/>
      <c r="K7"/>
      <c r="L7"/>
      <c r="M7"/>
      <c r="N7"/>
      <c r="O7"/>
    </row>
    <row r="8" spans="1:15">
      <c r="A8" s="32" t="s">
        <v>1053</v>
      </c>
      <c r="B8" s="33">
        <v>0</v>
      </c>
      <c r="C8" s="34" t="s">
        <v>1054</v>
      </c>
      <c r="D8" s="34" t="s">
        <v>1055</v>
      </c>
      <c r="E8"/>
      <c r="F8"/>
      <c r="G8"/>
      <c r="H8"/>
      <c r="I8"/>
      <c r="J8"/>
      <c r="K8"/>
      <c r="L8"/>
      <c r="M8"/>
      <c r="N8"/>
      <c r="O8"/>
    </row>
    <row r="9" spans="1:15">
      <c r="A9" s="44" t="s">
        <v>1058</v>
      </c>
      <c r="B9" s="44">
        <v>1</v>
      </c>
      <c r="C9" s="45" t="s">
        <v>1059</v>
      </c>
      <c r="D9" s="45" t="s">
        <v>1060</v>
      </c>
      <c r="E9" s="44"/>
      <c r="F9" s="44"/>
      <c r="G9"/>
      <c r="H9"/>
      <c r="I9"/>
      <c r="J9"/>
      <c r="K9"/>
      <c r="L9"/>
      <c r="M9"/>
      <c r="N9"/>
      <c r="O9"/>
    </row>
    <row r="10" spans="1:15">
      <c r="A10" s="44" t="s">
        <v>1058</v>
      </c>
      <c r="B10" s="32">
        <v>2</v>
      </c>
      <c r="C10" s="34" t="s">
        <v>1061</v>
      </c>
      <c r="D10" s="34" t="s">
        <v>1062</v>
      </c>
      <c r="E10"/>
      <c r="F10"/>
      <c r="G10"/>
      <c r="H10"/>
      <c r="I10"/>
      <c r="J10"/>
      <c r="K10"/>
      <c r="L10"/>
      <c r="M10"/>
      <c r="N10"/>
      <c r="O10"/>
    </row>
    <row r="11" spans="1:15">
      <c r="A11" s="44" t="s">
        <v>1058</v>
      </c>
      <c r="B11" s="32">
        <v>3</v>
      </c>
      <c r="C11" s="34" t="s">
        <v>1063</v>
      </c>
      <c r="D11" s="34" t="s">
        <v>1064</v>
      </c>
      <c r="E11"/>
      <c r="F11"/>
      <c r="G11"/>
      <c r="H11"/>
      <c r="I11"/>
      <c r="J11"/>
      <c r="K11"/>
      <c r="L11"/>
      <c r="M11"/>
      <c r="N11"/>
      <c r="O11"/>
    </row>
    <row r="12" spans="1:15">
      <c r="A12" s="44" t="s">
        <v>1058</v>
      </c>
      <c r="B12" s="32">
        <v>4</v>
      </c>
      <c r="C12" s="34" t="s">
        <v>1065</v>
      </c>
      <c r="D12" s="34" t="s">
        <v>1066</v>
      </c>
      <c r="E12"/>
      <c r="F12"/>
      <c r="G12"/>
      <c r="H12"/>
      <c r="I12"/>
      <c r="J12"/>
      <c r="K12"/>
      <c r="L12"/>
      <c r="M12"/>
      <c r="N12"/>
      <c r="O12"/>
    </row>
    <row r="13" spans="1:15">
      <c r="A13" s="39" t="s">
        <v>1067</v>
      </c>
      <c r="B13" s="39">
        <v>1</v>
      </c>
      <c r="C13" s="51" t="s">
        <v>1068</v>
      </c>
      <c r="D13" s="51" t="s">
        <v>1069</v>
      </c>
      <c r="E13" s="39"/>
      <c r="F13" s="39"/>
      <c r="G13" s="43"/>
      <c r="H13" s="43"/>
      <c r="I13" s="43"/>
      <c r="J13"/>
      <c r="K13"/>
      <c r="L13"/>
      <c r="M13"/>
      <c r="N13"/>
      <c r="O13"/>
    </row>
    <row r="14" spans="1:15">
      <c r="A14" s="33" t="s">
        <v>1067</v>
      </c>
      <c r="B14" s="32">
        <v>2</v>
      </c>
      <c r="C14" s="34" t="s">
        <v>1070</v>
      </c>
      <c r="D14" s="34" t="s">
        <v>1071</v>
      </c>
      <c r="E14"/>
      <c r="F14"/>
      <c r="G14"/>
      <c r="H14"/>
      <c r="I14"/>
      <c r="J14"/>
      <c r="K14"/>
      <c r="L14"/>
      <c r="M14"/>
      <c r="N14"/>
      <c r="O14"/>
    </row>
    <row r="15" spans="1:15">
      <c r="A15" s="52" t="s">
        <v>1072</v>
      </c>
      <c r="B15" s="32">
        <v>1</v>
      </c>
      <c r="C15" s="24" t="s">
        <v>1073</v>
      </c>
      <c r="D15" s="24" t="s">
        <v>1074</v>
      </c>
      <c r="E15"/>
      <c r="F15"/>
      <c r="G15"/>
      <c r="H15"/>
      <c r="I15"/>
      <c r="J15"/>
      <c r="K15"/>
      <c r="L15"/>
      <c r="M15"/>
      <c r="N15"/>
      <c r="O15"/>
    </row>
    <row r="16" spans="1:15">
      <c r="A16" s="52" t="s">
        <v>1072</v>
      </c>
      <c r="B16" s="32">
        <v>2</v>
      </c>
      <c r="C16" s="53" t="s">
        <v>1075</v>
      </c>
      <c r="D16" s="53" t="s">
        <v>1076</v>
      </c>
      <c r="E16"/>
      <c r="F16"/>
      <c r="G16"/>
      <c r="H16"/>
      <c r="I16"/>
      <c r="J16"/>
      <c r="K16"/>
      <c r="L16"/>
      <c r="M16"/>
      <c r="N16"/>
      <c r="O16"/>
    </row>
    <row r="17" spans="1:15">
      <c r="A17" s="52" t="s">
        <v>1072</v>
      </c>
      <c r="B17" s="36">
        <v>3</v>
      </c>
      <c r="C17" s="53" t="s">
        <v>1077</v>
      </c>
      <c r="D17" s="53" t="s">
        <v>1078</v>
      </c>
      <c r="E17" s="36"/>
      <c r="F17" s="36"/>
      <c r="G17"/>
      <c r="H17"/>
      <c r="I17"/>
      <c r="J17"/>
      <c r="K17"/>
      <c r="L17"/>
      <c r="M17"/>
      <c r="N17"/>
      <c r="O17"/>
    </row>
    <row r="18" spans="1:15">
      <c r="A18" s="32" t="s">
        <v>1072</v>
      </c>
      <c r="B18" s="32">
        <v>4</v>
      </c>
      <c r="C18" s="32" t="s">
        <v>1079</v>
      </c>
      <c r="D18" s="32" t="s">
        <v>1080</v>
      </c>
      <c r="E18"/>
      <c r="F18"/>
      <c r="G18" s="32"/>
      <c r="H18" s="32"/>
      <c r="I18" s="32"/>
      <c r="J18" s="25"/>
      <c r="K18"/>
      <c r="L18"/>
      <c r="M18"/>
      <c r="N18"/>
      <c r="O18"/>
    </row>
    <row r="19" spans="1:15">
      <c r="A19" s="36" t="s">
        <v>1072</v>
      </c>
      <c r="B19" s="36">
        <v>5</v>
      </c>
      <c r="C19" s="36" t="s">
        <v>1081</v>
      </c>
      <c r="D19" s="36" t="s">
        <v>1082</v>
      </c>
      <c r="E19" s="36"/>
      <c r="F19" s="36"/>
      <c r="G19" s="36"/>
      <c r="H19" s="36"/>
      <c r="I19" s="36"/>
      <c r="J19"/>
      <c r="K19"/>
      <c r="L19"/>
      <c r="M19"/>
      <c r="N19"/>
      <c r="O19"/>
    </row>
    <row r="20" spans="1:15">
      <c r="A20" s="52" t="s">
        <v>1072</v>
      </c>
      <c r="B20" s="25">
        <v>6</v>
      </c>
      <c r="C20" s="53" t="s">
        <v>1083</v>
      </c>
      <c r="D20" s="53" t="s">
        <v>1084</v>
      </c>
      <c r="E20" s="25"/>
      <c r="F20" s="25"/>
      <c r="G20" s="25"/>
      <c r="H20" s="25"/>
      <c r="I20" s="25"/>
      <c r="J20"/>
      <c r="K20"/>
      <c r="L20"/>
      <c r="M20"/>
      <c r="N20"/>
      <c r="O20"/>
    </row>
    <row r="21" spans="1:15">
      <c r="A21" s="52" t="s">
        <v>1072</v>
      </c>
      <c r="B21" s="25">
        <v>7</v>
      </c>
      <c r="C21" s="53" t="s">
        <v>1085</v>
      </c>
      <c r="D21" s="53" t="s">
        <v>1086</v>
      </c>
      <c r="E21" s="25"/>
      <c r="F21" s="25"/>
      <c r="G21" s="25"/>
      <c r="H21" s="25"/>
      <c r="I21" s="25"/>
      <c r="J21"/>
      <c r="K21"/>
      <c r="L21"/>
      <c r="M21"/>
      <c r="N21"/>
      <c r="O21"/>
    </row>
    <row r="22" spans="1:15">
      <c r="A22" s="52" t="s">
        <v>1072</v>
      </c>
      <c r="B22" s="25">
        <v>-66</v>
      </c>
      <c r="C22" s="24" t="s">
        <v>1087</v>
      </c>
      <c r="D22" s="24" t="s">
        <v>1088</v>
      </c>
      <c r="E22" s="25"/>
      <c r="F22" s="25"/>
      <c r="G22" s="25"/>
      <c r="H22" s="25"/>
      <c r="I22" s="25"/>
      <c r="J22"/>
      <c r="K22"/>
      <c r="L22"/>
      <c r="M22"/>
      <c r="N22"/>
      <c r="O22"/>
    </row>
    <row r="23" spans="1:15">
      <c r="A23" s="52" t="s">
        <v>1072</v>
      </c>
      <c r="B23" s="38">
        <v>-88</v>
      </c>
      <c r="C23" s="24" t="s">
        <v>1089</v>
      </c>
      <c r="D23" s="24" t="s">
        <v>1090</v>
      </c>
      <c r="E23" s="38"/>
      <c r="F23" s="38"/>
      <c r="G23"/>
      <c r="H23"/>
      <c r="I23"/>
      <c r="J23"/>
      <c r="K23"/>
      <c r="L23"/>
      <c r="M23"/>
      <c r="N23"/>
      <c r="O23"/>
    </row>
    <row r="24" spans="1:15">
      <c r="A24" s="52" t="s">
        <v>1091</v>
      </c>
      <c r="B24" s="54">
        <v>1</v>
      </c>
      <c r="C24" s="52" t="s">
        <v>1092</v>
      </c>
      <c r="D24" s="52" t="s">
        <v>1093</v>
      </c>
      <c r="E24" s="52"/>
      <c r="F24" s="52"/>
      <c r="G24" s="52"/>
      <c r="H24" s="52"/>
      <c r="I24" s="52"/>
      <c r="J24" s="52"/>
      <c r="K24" s="52"/>
      <c r="L24" s="52"/>
      <c r="M24"/>
      <c r="N24"/>
      <c r="O24"/>
    </row>
    <row r="25" spans="1:15">
      <c r="A25" s="52" t="s">
        <v>1091</v>
      </c>
      <c r="B25" s="54">
        <v>2</v>
      </c>
      <c r="C25" s="52" t="s">
        <v>1094</v>
      </c>
      <c r="D25" s="52" t="s">
        <v>1095</v>
      </c>
      <c r="E25" s="52"/>
      <c r="F25" s="52"/>
      <c r="G25" s="52"/>
      <c r="H25" s="52"/>
      <c r="I25" s="52"/>
      <c r="J25" s="52"/>
      <c r="K25" s="52"/>
      <c r="L25" s="52"/>
      <c r="M25"/>
      <c r="N25"/>
      <c r="O25"/>
    </row>
    <row r="26" spans="1:15">
      <c r="A26" s="52" t="s">
        <v>1091</v>
      </c>
      <c r="B26" s="54">
        <v>3</v>
      </c>
      <c r="C26" s="52" t="s">
        <v>1096</v>
      </c>
      <c r="D26" s="52" t="s">
        <v>1097</v>
      </c>
      <c r="E26" s="52"/>
      <c r="F26" s="52"/>
      <c r="G26" s="52"/>
      <c r="H26" s="52"/>
      <c r="I26" s="52"/>
      <c r="J26" s="52"/>
      <c r="K26" s="52"/>
      <c r="L26" s="52"/>
      <c r="M26"/>
      <c r="N26"/>
      <c r="O26"/>
    </row>
    <row r="27" spans="1:15">
      <c r="A27" s="52" t="s">
        <v>1091</v>
      </c>
      <c r="B27" s="54">
        <v>4</v>
      </c>
      <c r="C27" s="52" t="s">
        <v>1098</v>
      </c>
      <c r="D27" s="52" t="s">
        <v>1099</v>
      </c>
      <c r="E27" s="52"/>
      <c r="F27" s="52"/>
      <c r="G27" s="52"/>
      <c r="H27" s="52"/>
      <c r="I27" s="52"/>
      <c r="J27" s="52"/>
      <c r="K27" s="52"/>
      <c r="L27" s="52"/>
      <c r="M27"/>
      <c r="N27"/>
      <c r="O27"/>
    </row>
    <row r="28" spans="1:15">
      <c r="A28" s="52" t="s">
        <v>1091</v>
      </c>
      <c r="B28" s="54">
        <v>5</v>
      </c>
      <c r="C28" s="52" t="s">
        <v>1100</v>
      </c>
      <c r="D28" s="52" t="s">
        <v>1101</v>
      </c>
      <c r="E28" s="52"/>
      <c r="F28" s="52"/>
      <c r="G28" s="52"/>
      <c r="H28" s="52"/>
      <c r="I28" s="52"/>
      <c r="J28" s="52"/>
      <c r="K28" s="52"/>
      <c r="L28" s="52"/>
      <c r="M28"/>
      <c r="N28"/>
      <c r="O28"/>
    </row>
    <row r="29" spans="1:15">
      <c r="A29" s="52" t="s">
        <v>1091</v>
      </c>
      <c r="B29" s="54">
        <v>6</v>
      </c>
      <c r="C29" s="52" t="s">
        <v>1102</v>
      </c>
      <c r="D29" s="52" t="s">
        <v>1103</v>
      </c>
      <c r="E29" s="52"/>
      <c r="F29" s="52"/>
      <c r="G29" s="52"/>
      <c r="H29" s="52"/>
      <c r="I29" s="52"/>
      <c r="J29" s="52"/>
      <c r="K29" s="52"/>
      <c r="L29" s="52"/>
      <c r="M29"/>
      <c r="N29"/>
      <c r="O29"/>
    </row>
    <row r="30" spans="1:15">
      <c r="A30" s="52" t="s">
        <v>1091</v>
      </c>
      <c r="B30" s="54">
        <v>7</v>
      </c>
      <c r="C30" s="52" t="s">
        <v>1104</v>
      </c>
      <c r="D30" s="52" t="s">
        <v>1105</v>
      </c>
      <c r="E30" s="52"/>
      <c r="F30" s="52"/>
      <c r="G30" s="52"/>
      <c r="H30" s="52"/>
      <c r="I30" s="52"/>
      <c r="J30" s="52"/>
      <c r="K30" s="52"/>
      <c r="L30" s="52"/>
      <c r="M30"/>
      <c r="N30"/>
      <c r="O30"/>
    </row>
    <row r="31" spans="1:15">
      <c r="A31" s="52" t="s">
        <v>1091</v>
      </c>
      <c r="B31" s="54">
        <v>8</v>
      </c>
      <c r="C31" s="52" t="s">
        <v>1106</v>
      </c>
      <c r="D31" s="52" t="s">
        <v>1107</v>
      </c>
      <c r="E31" s="52"/>
      <c r="F31" s="52"/>
      <c r="G31" s="52"/>
      <c r="H31" s="52"/>
      <c r="I31" s="52"/>
      <c r="J31" s="52"/>
      <c r="K31" s="52"/>
      <c r="L31" s="52"/>
      <c r="M31"/>
      <c r="N31"/>
      <c r="O31"/>
    </row>
    <row r="32" spans="1:15">
      <c r="A32" s="52" t="s">
        <v>1091</v>
      </c>
      <c r="B32" s="25">
        <v>-66</v>
      </c>
      <c r="C32" s="24" t="s">
        <v>1087</v>
      </c>
      <c r="D32" s="24" t="s">
        <v>1088</v>
      </c>
      <c r="E32" s="52"/>
      <c r="F32" s="52"/>
      <c r="G32" s="52"/>
      <c r="H32" s="52"/>
      <c r="I32" s="52"/>
      <c r="J32" s="52"/>
      <c r="K32" s="52"/>
      <c r="L32" s="52"/>
      <c r="M32"/>
      <c r="N32"/>
      <c r="O32"/>
    </row>
    <row r="33" spans="1:15">
      <c r="A33" s="52" t="s">
        <v>1091</v>
      </c>
      <c r="B33" s="38">
        <v>-88</v>
      </c>
      <c r="C33" s="24" t="s">
        <v>1089</v>
      </c>
      <c r="D33" s="24" t="s">
        <v>1090</v>
      </c>
      <c r="E33" s="52"/>
      <c r="F33" s="52"/>
      <c r="G33" s="52"/>
      <c r="H33" s="52"/>
      <c r="I33" s="52"/>
      <c r="J33" s="52"/>
      <c r="K33" s="52"/>
      <c r="L33" s="52"/>
      <c r="M33"/>
      <c r="N33"/>
      <c r="O33"/>
    </row>
    <row r="34" spans="1:15">
      <c r="A34" s="38" t="s">
        <v>1108</v>
      </c>
      <c r="B34" s="38">
        <v>1</v>
      </c>
      <c r="C34" s="41" t="s">
        <v>1109</v>
      </c>
      <c r="D34" s="41" t="s">
        <v>1109</v>
      </c>
      <c r="E34" s="38"/>
      <c r="F34" s="38"/>
      <c r="G34"/>
      <c r="H34"/>
      <c r="I34"/>
      <c r="J34"/>
      <c r="K34"/>
      <c r="L34"/>
      <c r="M34"/>
      <c r="N34"/>
      <c r="O34"/>
    </row>
    <row r="35" spans="1:15">
      <c r="A35" s="25" t="s">
        <v>1110</v>
      </c>
      <c r="B35" s="25">
        <v>1</v>
      </c>
      <c r="C35" s="55" t="s">
        <v>1111</v>
      </c>
      <c r="D35" s="55" t="s">
        <v>1112</v>
      </c>
      <c r="E35" s="25"/>
      <c r="F35" s="25"/>
      <c r="G35" s="25"/>
      <c r="H35" s="25"/>
      <c r="I35" s="25"/>
      <c r="J35" s="25"/>
      <c r="K35"/>
      <c r="L35"/>
      <c r="M35"/>
      <c r="N35"/>
      <c r="O35"/>
    </row>
    <row r="36" spans="1:15">
      <c r="A36" s="25" t="s">
        <v>1110</v>
      </c>
      <c r="B36" s="25">
        <v>2</v>
      </c>
      <c r="C36" s="55" t="s">
        <v>1113</v>
      </c>
      <c r="D36" s="55" t="s">
        <v>1114</v>
      </c>
      <c r="E36" s="25"/>
      <c r="F36" s="25"/>
      <c r="G36" s="25"/>
      <c r="H36" s="25"/>
      <c r="I36" s="25"/>
      <c r="J36" s="25"/>
      <c r="K36"/>
      <c r="L36"/>
      <c r="M36"/>
      <c r="N36"/>
      <c r="O36"/>
    </row>
    <row r="37" spans="1:15">
      <c r="A37" s="25" t="s">
        <v>1110</v>
      </c>
      <c r="B37" s="25">
        <v>3</v>
      </c>
      <c r="C37" s="55" t="s">
        <v>1115</v>
      </c>
      <c r="D37" s="55" t="s">
        <v>1116</v>
      </c>
      <c r="E37" s="25"/>
      <c r="F37" s="25"/>
      <c r="G37" s="25"/>
      <c r="H37" s="25"/>
      <c r="I37" s="25"/>
      <c r="J37" s="25"/>
      <c r="K37"/>
      <c r="L37"/>
      <c r="M37"/>
      <c r="N37"/>
      <c r="O37"/>
    </row>
    <row r="38" spans="1:15">
      <c r="A38" s="25" t="s">
        <v>1110</v>
      </c>
      <c r="B38" s="25">
        <v>4</v>
      </c>
      <c r="C38" s="55" t="s">
        <v>1117</v>
      </c>
      <c r="D38" s="55" t="s">
        <v>1118</v>
      </c>
      <c r="E38" s="25"/>
      <c r="F38" s="25"/>
      <c r="G38" s="25"/>
      <c r="H38" s="25"/>
      <c r="I38" s="25"/>
      <c r="J38" s="25"/>
      <c r="K38"/>
      <c r="L38"/>
      <c r="M38"/>
      <c r="N38"/>
      <c r="O38"/>
    </row>
    <row r="39" spans="1:15">
      <c r="A39" s="25" t="s">
        <v>1110</v>
      </c>
      <c r="B39" s="25">
        <v>5</v>
      </c>
      <c r="C39" s="55" t="s">
        <v>1119</v>
      </c>
      <c r="D39" s="55" t="s">
        <v>1120</v>
      </c>
      <c r="E39" s="25"/>
      <c r="F39" s="25"/>
      <c r="G39" s="25"/>
      <c r="H39" s="25"/>
      <c r="I39" s="25"/>
      <c r="J39" s="25"/>
      <c r="K39"/>
      <c r="L39"/>
      <c r="M39"/>
      <c r="N39"/>
      <c r="O39"/>
    </row>
    <row r="40" spans="1:15">
      <c r="A40" s="25" t="s">
        <v>1110</v>
      </c>
      <c r="B40" s="25">
        <v>6</v>
      </c>
      <c r="C40" s="55" t="s">
        <v>1121</v>
      </c>
      <c r="D40" s="55" t="s">
        <v>1122</v>
      </c>
      <c r="E40" s="25"/>
      <c r="F40" s="25"/>
      <c r="G40" s="25"/>
      <c r="H40" s="25"/>
      <c r="I40" s="25"/>
      <c r="J40" s="25"/>
      <c r="K40"/>
      <c r="L40"/>
      <c r="M40"/>
      <c r="N40"/>
      <c r="O40"/>
    </row>
    <row r="41" spans="1:15">
      <c r="A41" s="25" t="s">
        <v>1110</v>
      </c>
      <c r="B41" s="25">
        <v>7</v>
      </c>
      <c r="C41" s="55" t="s">
        <v>1123</v>
      </c>
      <c r="D41" s="55" t="s">
        <v>1124</v>
      </c>
      <c r="E41" s="25"/>
      <c r="F41" s="25"/>
      <c r="G41" s="25"/>
      <c r="H41" s="25"/>
      <c r="I41" s="25"/>
      <c r="J41" s="25"/>
      <c r="K41"/>
      <c r="L41"/>
      <c r="M41"/>
      <c r="N41"/>
      <c r="O41"/>
    </row>
    <row r="42" spans="1:15">
      <c r="A42" s="56" t="s">
        <v>1125</v>
      </c>
      <c r="B42" s="43">
        <v>1</v>
      </c>
      <c r="C42" s="56" t="s">
        <v>1126</v>
      </c>
      <c r="D42" s="56" t="s">
        <v>1127</v>
      </c>
      <c r="E42" s="43"/>
      <c r="F42" s="43"/>
      <c r="G42" s="43"/>
      <c r="H42" s="43"/>
      <c r="I42" s="43"/>
      <c r="J42" s="25"/>
      <c r="K42"/>
      <c r="L42"/>
      <c r="M42"/>
      <c r="N42"/>
      <c r="O42"/>
    </row>
    <row r="43" spans="1:15">
      <c r="A43" s="55" t="s">
        <v>1125</v>
      </c>
      <c r="B43" s="25">
        <v>2</v>
      </c>
      <c r="C43" s="55" t="s">
        <v>1128</v>
      </c>
      <c r="D43" s="55" t="s">
        <v>1129</v>
      </c>
      <c r="E43" s="25"/>
      <c r="F43" s="25"/>
      <c r="G43" s="25"/>
      <c r="H43" s="25"/>
      <c r="I43" s="25"/>
      <c r="J43" s="25"/>
      <c r="K43"/>
      <c r="L43"/>
      <c r="M43"/>
      <c r="N43"/>
      <c r="O43"/>
    </row>
    <row r="44" spans="1:15">
      <c r="A44" s="55" t="s">
        <v>1125</v>
      </c>
      <c r="B44" s="25">
        <v>3</v>
      </c>
      <c r="C44" s="55" t="s">
        <v>1130</v>
      </c>
      <c r="D44" s="55" t="s">
        <v>1131</v>
      </c>
      <c r="E44" s="25"/>
      <c r="F44" s="25"/>
      <c r="G44" s="25"/>
      <c r="H44" s="25"/>
      <c r="I44" s="25"/>
      <c r="J44" s="25"/>
      <c r="K44"/>
      <c r="L44"/>
      <c r="M44"/>
      <c r="N44"/>
      <c r="O44"/>
    </row>
    <row r="45" spans="1:15">
      <c r="A45" s="55" t="s">
        <v>1125</v>
      </c>
      <c r="B45" s="25">
        <v>4</v>
      </c>
      <c r="C45" s="55" t="s">
        <v>1132</v>
      </c>
      <c r="D45" s="55" t="s">
        <v>1133</v>
      </c>
      <c r="E45" s="25"/>
      <c r="F45" s="25"/>
      <c r="G45" s="25"/>
      <c r="H45" s="25"/>
      <c r="I45" s="25"/>
      <c r="J45" s="25"/>
      <c r="K45"/>
      <c r="L45"/>
      <c r="M45"/>
      <c r="N45"/>
      <c r="O45"/>
    </row>
    <row r="46" spans="1:15">
      <c r="A46" s="55" t="s">
        <v>1125</v>
      </c>
      <c r="B46" s="25">
        <v>5</v>
      </c>
      <c r="C46" s="55" t="s">
        <v>1134</v>
      </c>
      <c r="D46" s="55" t="s">
        <v>6517</v>
      </c>
      <c r="E46" s="25"/>
      <c r="F46" s="25"/>
      <c r="G46" s="25"/>
      <c r="H46" s="25"/>
      <c r="I46" s="25"/>
      <c r="J46" s="25"/>
      <c r="K46"/>
      <c r="L46"/>
      <c r="M46"/>
      <c r="N46"/>
      <c r="O46"/>
    </row>
    <row r="47" spans="1:15">
      <c r="A47" s="55" t="s">
        <v>1125</v>
      </c>
      <c r="B47" s="25">
        <v>6</v>
      </c>
      <c r="C47" s="55" t="s">
        <v>6519</v>
      </c>
      <c r="D47" s="55" t="s">
        <v>6518</v>
      </c>
      <c r="E47" s="25"/>
      <c r="F47" s="25"/>
      <c r="G47" s="25"/>
      <c r="H47" s="25"/>
      <c r="I47" s="25"/>
      <c r="J47" s="25"/>
      <c r="K47"/>
      <c r="L47"/>
      <c r="M47"/>
      <c r="N47"/>
      <c r="O47"/>
    </row>
    <row r="48" spans="1:15">
      <c r="A48" s="55" t="s">
        <v>1125</v>
      </c>
      <c r="B48" s="25">
        <v>7</v>
      </c>
      <c r="C48" s="46" t="s">
        <v>1138</v>
      </c>
      <c r="D48" s="55" t="s">
        <v>6520</v>
      </c>
      <c r="E48" s="25"/>
      <c r="F48" s="25"/>
      <c r="G48" s="25"/>
      <c r="H48" s="25"/>
      <c r="I48" s="25"/>
      <c r="J48" s="25"/>
      <c r="K48"/>
      <c r="L48"/>
      <c r="M48"/>
      <c r="N48"/>
      <c r="O48"/>
    </row>
    <row r="49" spans="1:15">
      <c r="A49" s="55" t="s">
        <v>1125</v>
      </c>
      <c r="B49" s="25">
        <v>8</v>
      </c>
      <c r="C49" s="55" t="s">
        <v>1113</v>
      </c>
      <c r="D49" s="55" t="s">
        <v>1114</v>
      </c>
      <c r="E49" s="25"/>
      <c r="F49" s="25"/>
      <c r="G49" s="25"/>
      <c r="H49" s="25"/>
      <c r="I49" s="25"/>
      <c r="J49" s="25"/>
      <c r="K49"/>
      <c r="L49"/>
      <c r="M49"/>
      <c r="N49"/>
      <c r="O49"/>
    </row>
    <row r="50" spans="1:15">
      <c r="A50" s="55" t="s">
        <v>1125</v>
      </c>
      <c r="B50" s="25">
        <v>9</v>
      </c>
      <c r="C50" s="55" t="s">
        <v>1115</v>
      </c>
      <c r="D50" s="55" t="s">
        <v>1116</v>
      </c>
      <c r="E50" s="25"/>
      <c r="F50" s="25"/>
      <c r="G50" s="25"/>
      <c r="H50" s="25"/>
      <c r="I50" s="25"/>
      <c r="J50" s="25"/>
      <c r="K50"/>
      <c r="L50"/>
      <c r="M50"/>
      <c r="N50"/>
      <c r="O50"/>
    </row>
    <row r="51" spans="1:15">
      <c r="A51" s="55" t="s">
        <v>1125</v>
      </c>
      <c r="B51" s="25">
        <v>10</v>
      </c>
      <c r="C51" s="55" t="s">
        <v>1117</v>
      </c>
      <c r="D51" s="55" t="s">
        <v>1118</v>
      </c>
      <c r="E51" s="25"/>
      <c r="F51" s="25"/>
      <c r="G51" s="25"/>
      <c r="H51" s="25"/>
      <c r="I51" s="25"/>
      <c r="J51" s="25"/>
      <c r="K51"/>
      <c r="L51"/>
      <c r="M51"/>
      <c r="N51"/>
      <c r="O51"/>
    </row>
    <row r="52" spans="1:15">
      <c r="A52" s="55" t="s">
        <v>1125</v>
      </c>
      <c r="B52" s="25">
        <v>11</v>
      </c>
      <c r="C52" s="55" t="s">
        <v>1119</v>
      </c>
      <c r="D52" s="55" t="s">
        <v>1120</v>
      </c>
      <c r="E52" s="25"/>
      <c r="F52" s="25"/>
      <c r="G52" s="25"/>
      <c r="H52" s="25"/>
      <c r="I52" s="25"/>
      <c r="J52" s="25"/>
      <c r="K52"/>
      <c r="L52"/>
      <c r="M52"/>
      <c r="N52"/>
      <c r="O52"/>
    </row>
    <row r="53" spans="1:15">
      <c r="A53" s="55" t="s">
        <v>1125</v>
      </c>
      <c r="B53" s="25">
        <v>12</v>
      </c>
      <c r="C53" s="55" t="s">
        <v>1121</v>
      </c>
      <c r="D53" s="55" t="s">
        <v>1122</v>
      </c>
      <c r="E53" s="25"/>
      <c r="F53" s="25"/>
      <c r="G53" s="25"/>
      <c r="H53" s="25"/>
      <c r="I53" s="25"/>
      <c r="J53" s="25"/>
      <c r="K53"/>
      <c r="L53"/>
      <c r="M53"/>
      <c r="N53"/>
      <c r="O53"/>
    </row>
    <row r="54" spans="1:15">
      <c r="A54" s="55" t="s">
        <v>1125</v>
      </c>
      <c r="B54" s="25">
        <v>13</v>
      </c>
      <c r="C54" s="55" t="s">
        <v>1123</v>
      </c>
      <c r="D54" s="55" t="s">
        <v>1124</v>
      </c>
      <c r="E54" s="25"/>
      <c r="F54" s="25"/>
      <c r="G54" s="25"/>
      <c r="H54" s="25"/>
      <c r="I54" s="25"/>
      <c r="J54" s="25"/>
      <c r="K54"/>
      <c r="L54"/>
      <c r="M54"/>
      <c r="N54"/>
      <c r="O54"/>
    </row>
    <row r="55" spans="1:15">
      <c r="A55" s="50" t="s">
        <v>1125</v>
      </c>
      <c r="B55" s="25">
        <v>14</v>
      </c>
      <c r="C55" s="55" t="s">
        <v>1140</v>
      </c>
      <c r="D55" s="55" t="s">
        <v>1141</v>
      </c>
      <c r="E55" s="25"/>
      <c r="F55" s="25"/>
      <c r="G55" s="25"/>
      <c r="H55" s="25"/>
      <c r="I55" s="25"/>
      <c r="J55" s="25"/>
      <c r="K55"/>
      <c r="L55"/>
      <c r="M55"/>
      <c r="N55"/>
      <c r="O55"/>
    </row>
    <row r="56" spans="1:15">
      <c r="A56" s="50" t="s">
        <v>1125</v>
      </c>
      <c r="B56" s="25">
        <v>16</v>
      </c>
      <c r="C56" s="55" t="s">
        <v>1142</v>
      </c>
      <c r="D56" s="55" t="s">
        <v>1143</v>
      </c>
      <c r="E56" s="25"/>
      <c r="F56" s="25"/>
      <c r="G56" s="25"/>
      <c r="H56" s="25"/>
      <c r="I56" s="25"/>
      <c r="J56" s="25"/>
      <c r="K56"/>
      <c r="L56"/>
      <c r="M56"/>
      <c r="N56"/>
      <c r="O56"/>
    </row>
    <row r="57" spans="1:15">
      <c r="A57" s="50" t="s">
        <v>1125</v>
      </c>
      <c r="B57" s="25">
        <v>-77</v>
      </c>
      <c r="C57" s="55" t="s">
        <v>1056</v>
      </c>
      <c r="D57" s="55" t="s">
        <v>934</v>
      </c>
      <c r="E57" s="25"/>
      <c r="F57" s="25"/>
      <c r="G57" s="25"/>
      <c r="H57" s="25"/>
      <c r="I57" s="25"/>
      <c r="J57" s="25"/>
      <c r="K57"/>
      <c r="L57"/>
      <c r="M57"/>
      <c r="N57"/>
      <c r="O57"/>
    </row>
    <row r="58" spans="1:15">
      <c r="A58" s="56" t="s">
        <v>1144</v>
      </c>
      <c r="B58" s="43">
        <v>1</v>
      </c>
      <c r="C58" s="56" t="s">
        <v>1126</v>
      </c>
      <c r="D58" s="56" t="s">
        <v>1127</v>
      </c>
      <c r="E58" s="43"/>
      <c r="F58" s="43"/>
      <c r="G58" s="43"/>
      <c r="H58" s="43"/>
      <c r="I58" s="43"/>
      <c r="J58" s="25"/>
      <c r="K58"/>
      <c r="L58"/>
      <c r="M58"/>
      <c r="N58"/>
      <c r="O58"/>
    </row>
    <row r="59" spans="1:15">
      <c r="A59" s="55" t="s">
        <v>1144</v>
      </c>
      <c r="B59" s="25">
        <v>2</v>
      </c>
      <c r="C59" s="55" t="s">
        <v>1128</v>
      </c>
      <c r="D59" s="55" t="s">
        <v>1129</v>
      </c>
      <c r="E59" s="25"/>
      <c r="F59" s="25"/>
      <c r="G59" s="25"/>
      <c r="H59" s="25"/>
      <c r="I59" s="25"/>
      <c r="J59" s="25"/>
      <c r="K59"/>
      <c r="L59"/>
      <c r="M59"/>
      <c r="N59"/>
      <c r="O59"/>
    </row>
    <row r="60" spans="1:15">
      <c r="A60" s="55" t="s">
        <v>1144</v>
      </c>
      <c r="B60" s="25">
        <v>3</v>
      </c>
      <c r="C60" s="55" t="s">
        <v>1130</v>
      </c>
      <c r="D60" s="55" t="s">
        <v>1131</v>
      </c>
      <c r="E60" s="25"/>
      <c r="F60" s="25"/>
      <c r="G60" s="25"/>
      <c r="H60" s="25"/>
      <c r="I60" s="25"/>
      <c r="J60" s="25"/>
      <c r="K60"/>
      <c r="L60"/>
      <c r="M60"/>
      <c r="N60"/>
      <c r="O60"/>
    </row>
    <row r="61" spans="1:15">
      <c r="A61" s="55" t="s">
        <v>1144</v>
      </c>
      <c r="B61" s="25">
        <v>4</v>
      </c>
      <c r="C61" s="55" t="s">
        <v>1132</v>
      </c>
      <c r="D61" s="55" t="s">
        <v>1133</v>
      </c>
      <c r="E61" s="25"/>
      <c r="F61" s="25"/>
      <c r="G61" s="25"/>
      <c r="H61" s="25"/>
      <c r="I61" s="25"/>
      <c r="J61" s="25"/>
      <c r="K61"/>
      <c r="L61"/>
      <c r="M61"/>
      <c r="N61"/>
      <c r="O61"/>
    </row>
    <row r="62" spans="1:15">
      <c r="A62" s="55" t="s">
        <v>1144</v>
      </c>
      <c r="B62" s="25">
        <v>5</v>
      </c>
      <c r="C62" s="55" t="s">
        <v>1134</v>
      </c>
      <c r="D62" s="55" t="s">
        <v>1135</v>
      </c>
      <c r="E62" s="25"/>
      <c r="F62" s="25"/>
      <c r="G62" s="25"/>
      <c r="H62" s="25"/>
      <c r="I62" s="25"/>
      <c r="J62" s="25"/>
      <c r="K62"/>
      <c r="L62"/>
      <c r="M62"/>
      <c r="N62"/>
      <c r="O62"/>
    </row>
    <row r="63" spans="1:15">
      <c r="A63" s="55" t="s">
        <v>1144</v>
      </c>
      <c r="B63" s="25">
        <v>6</v>
      </c>
      <c r="C63" s="55" t="s">
        <v>1136</v>
      </c>
      <c r="D63" s="55" t="s">
        <v>1137</v>
      </c>
      <c r="E63" s="25"/>
      <c r="F63" s="25"/>
      <c r="G63" s="25"/>
      <c r="H63" s="25"/>
      <c r="I63" s="25"/>
      <c r="J63" s="25"/>
      <c r="K63"/>
      <c r="L63"/>
      <c r="M63"/>
      <c r="N63"/>
      <c r="O63"/>
    </row>
    <row r="64" spans="1:15">
      <c r="A64" s="55" t="s">
        <v>1144</v>
      </c>
      <c r="B64" s="25">
        <v>7</v>
      </c>
      <c r="C64" s="46" t="s">
        <v>1138</v>
      </c>
      <c r="D64" s="55" t="s">
        <v>1139</v>
      </c>
      <c r="E64" s="25"/>
      <c r="F64" s="25"/>
      <c r="G64" s="25"/>
      <c r="H64" s="25"/>
      <c r="I64" s="25"/>
      <c r="J64" s="25"/>
      <c r="K64"/>
      <c r="L64"/>
      <c r="M64"/>
      <c r="N64"/>
      <c r="O64"/>
    </row>
    <row r="65" spans="1:15">
      <c r="A65" s="55" t="s">
        <v>1144</v>
      </c>
      <c r="B65" s="25">
        <v>8</v>
      </c>
      <c r="C65" s="55" t="s">
        <v>1113</v>
      </c>
      <c r="D65" s="55" t="s">
        <v>1114</v>
      </c>
      <c r="E65" s="25"/>
      <c r="F65" s="25"/>
      <c r="G65" s="25"/>
      <c r="H65" s="25"/>
      <c r="I65" s="25"/>
      <c r="J65" s="25"/>
      <c r="K65"/>
      <c r="L65"/>
      <c r="M65"/>
      <c r="N65"/>
      <c r="O65"/>
    </row>
    <row r="66" spans="1:15">
      <c r="A66" s="55" t="s">
        <v>1144</v>
      </c>
      <c r="B66" s="25">
        <v>9</v>
      </c>
      <c r="C66" s="55" t="s">
        <v>1115</v>
      </c>
      <c r="D66" s="55" t="s">
        <v>1116</v>
      </c>
      <c r="E66" s="25"/>
      <c r="F66" s="25"/>
      <c r="G66" s="25"/>
      <c r="H66" s="25"/>
      <c r="I66" s="25"/>
      <c r="J66" s="25"/>
      <c r="K66"/>
      <c r="L66"/>
      <c r="M66"/>
      <c r="N66"/>
      <c r="O66"/>
    </row>
    <row r="67" spans="1:15">
      <c r="A67" s="55" t="s">
        <v>1144</v>
      </c>
      <c r="B67" s="25">
        <v>10</v>
      </c>
      <c r="C67" s="55" t="s">
        <v>1117</v>
      </c>
      <c r="D67" s="55" t="s">
        <v>1118</v>
      </c>
      <c r="E67" s="25"/>
      <c r="F67" s="25"/>
      <c r="G67" s="25"/>
      <c r="H67" s="25"/>
      <c r="I67" s="25"/>
      <c r="J67" s="25"/>
      <c r="K67"/>
      <c r="L67"/>
      <c r="M67"/>
      <c r="N67"/>
      <c r="O67"/>
    </row>
    <row r="68" spans="1:15">
      <c r="A68" s="55" t="s">
        <v>1144</v>
      </c>
      <c r="B68" s="25">
        <v>11</v>
      </c>
      <c r="C68" s="55" t="s">
        <v>1119</v>
      </c>
      <c r="D68" s="55" t="s">
        <v>1120</v>
      </c>
      <c r="E68" s="25"/>
      <c r="F68" s="25"/>
      <c r="G68" s="25"/>
      <c r="H68" s="25"/>
      <c r="I68" s="25"/>
      <c r="J68" s="25"/>
      <c r="K68"/>
      <c r="L68"/>
      <c r="M68"/>
      <c r="N68"/>
      <c r="O68"/>
    </row>
    <row r="69" spans="1:15">
      <c r="A69" s="55" t="s">
        <v>1144</v>
      </c>
      <c r="B69" s="25">
        <v>12</v>
      </c>
      <c r="C69" s="55" t="s">
        <v>1121</v>
      </c>
      <c r="D69" s="55" t="s">
        <v>1122</v>
      </c>
      <c r="E69" s="25"/>
      <c r="F69" s="25"/>
      <c r="G69" s="25"/>
      <c r="H69" s="25"/>
      <c r="I69" s="25"/>
      <c r="J69" s="25"/>
      <c r="K69"/>
      <c r="L69"/>
      <c r="M69"/>
      <c r="N69"/>
      <c r="O69"/>
    </row>
    <row r="70" spans="1:15">
      <c r="A70" s="55" t="s">
        <v>1144</v>
      </c>
      <c r="B70" s="25">
        <v>13</v>
      </c>
      <c r="C70" s="55" t="s">
        <v>1123</v>
      </c>
      <c r="D70" s="55" t="s">
        <v>1124</v>
      </c>
      <c r="E70" s="25"/>
      <c r="F70" s="25"/>
      <c r="G70" s="25"/>
      <c r="H70" s="25"/>
      <c r="I70" s="25"/>
      <c r="J70" s="25"/>
      <c r="K70"/>
      <c r="L70"/>
      <c r="M70"/>
      <c r="N70"/>
      <c r="O70"/>
    </row>
    <row r="71" spans="1:15">
      <c r="A71" s="55" t="s">
        <v>1144</v>
      </c>
      <c r="B71" s="25">
        <v>14</v>
      </c>
      <c r="C71" s="55" t="s">
        <v>1140</v>
      </c>
      <c r="D71" s="55" t="s">
        <v>1141</v>
      </c>
      <c r="E71" s="25"/>
      <c r="F71" s="25"/>
      <c r="G71" s="25"/>
      <c r="H71" s="25"/>
      <c r="I71" s="25"/>
      <c r="J71" s="25"/>
      <c r="K71"/>
      <c r="L71"/>
      <c r="M71"/>
      <c r="N71"/>
      <c r="O71"/>
    </row>
    <row r="72" spans="1:15">
      <c r="A72" s="55" t="s">
        <v>1144</v>
      </c>
      <c r="B72" s="25">
        <v>15</v>
      </c>
      <c r="C72" s="55" t="s">
        <v>1145</v>
      </c>
      <c r="D72" s="55" t="s">
        <v>1146</v>
      </c>
      <c r="E72" s="25"/>
      <c r="F72" s="25"/>
      <c r="G72" s="25"/>
      <c r="H72" s="25"/>
      <c r="I72" s="25"/>
      <c r="J72" s="25"/>
      <c r="K72"/>
      <c r="L72"/>
      <c r="M72"/>
      <c r="N72"/>
      <c r="O72"/>
    </row>
    <row r="73" spans="1:15">
      <c r="A73" s="55" t="s">
        <v>1144</v>
      </c>
      <c r="B73" s="25">
        <v>-77</v>
      </c>
      <c r="C73" s="55" t="s">
        <v>1056</v>
      </c>
      <c r="D73" s="55" t="s">
        <v>934</v>
      </c>
      <c r="E73" s="25"/>
      <c r="F73" s="25"/>
      <c r="G73" s="25"/>
      <c r="H73" s="25"/>
      <c r="I73" s="25"/>
      <c r="J73" s="25"/>
      <c r="K73"/>
      <c r="L73"/>
      <c r="M73"/>
      <c r="N73"/>
      <c r="O73"/>
    </row>
    <row r="74" spans="1:15">
      <c r="A74" s="39" t="s">
        <v>1147</v>
      </c>
      <c r="B74" s="39">
        <v>1</v>
      </c>
      <c r="C74" s="51" t="s">
        <v>1148</v>
      </c>
      <c r="D74" s="51" t="s">
        <v>1149</v>
      </c>
      <c r="E74" s="39"/>
      <c r="F74" s="39"/>
      <c r="G74" s="43"/>
      <c r="H74" s="43"/>
      <c r="I74" s="43"/>
      <c r="J74"/>
      <c r="K74"/>
      <c r="L74"/>
      <c r="M74"/>
      <c r="N74"/>
      <c r="O74"/>
    </row>
    <row r="75" spans="1:15">
      <c r="A75" s="32" t="s">
        <v>1147</v>
      </c>
      <c r="B75" s="32">
        <v>2</v>
      </c>
      <c r="C75" s="34" t="s">
        <v>1150</v>
      </c>
      <c r="D75" s="34" t="s">
        <v>1151</v>
      </c>
      <c r="E75"/>
      <c r="F75"/>
      <c r="G75"/>
      <c r="H75"/>
      <c r="I75"/>
      <c r="J75"/>
      <c r="K75"/>
      <c r="L75"/>
      <c r="M75"/>
      <c r="N75"/>
      <c r="O75"/>
    </row>
    <row r="76" spans="1:15">
      <c r="A76" s="32" t="s">
        <v>1147</v>
      </c>
      <c r="B76" s="32">
        <v>3</v>
      </c>
      <c r="C76" s="34" t="s">
        <v>1152</v>
      </c>
      <c r="D76" s="34" t="s">
        <v>1153</v>
      </c>
      <c r="E76"/>
      <c r="F76"/>
      <c r="G76"/>
      <c r="H76"/>
      <c r="I76"/>
      <c r="J76"/>
      <c r="K76"/>
      <c r="L76"/>
      <c r="M76"/>
      <c r="N76"/>
      <c r="O76"/>
    </row>
    <row r="77" spans="1:15">
      <c r="A77" s="32" t="s">
        <v>1154</v>
      </c>
      <c r="B77" s="32">
        <v>1</v>
      </c>
      <c r="C77" s="34" t="s">
        <v>1155</v>
      </c>
      <c r="D77" s="34" t="s">
        <v>1156</v>
      </c>
      <c r="E77"/>
      <c r="F77"/>
      <c r="G77"/>
      <c r="H77"/>
      <c r="I77"/>
      <c r="J77"/>
      <c r="K77"/>
      <c r="L77"/>
      <c r="M77"/>
      <c r="N77"/>
      <c r="O77"/>
    </row>
    <row r="78" spans="1:15">
      <c r="A78" s="32" t="s">
        <v>1154</v>
      </c>
      <c r="B78" s="32">
        <v>2</v>
      </c>
      <c r="C78" s="34" t="s">
        <v>1157</v>
      </c>
      <c r="D78" s="34" t="s">
        <v>1158</v>
      </c>
      <c r="E78"/>
      <c r="F78"/>
      <c r="G78"/>
      <c r="H78"/>
      <c r="I78"/>
      <c r="J78"/>
      <c r="K78"/>
      <c r="L78"/>
      <c r="M78"/>
      <c r="N78"/>
      <c r="O78"/>
    </row>
    <row r="79" spans="1:15">
      <c r="A79" s="32" t="s">
        <v>1154</v>
      </c>
      <c r="B79" s="32">
        <v>3</v>
      </c>
      <c r="C79" s="34" t="s">
        <v>1159</v>
      </c>
      <c r="D79" s="34" t="s">
        <v>1160</v>
      </c>
      <c r="E79"/>
      <c r="F79"/>
      <c r="G79"/>
      <c r="H79"/>
      <c r="I79"/>
      <c r="J79"/>
      <c r="K79"/>
      <c r="L79"/>
      <c r="M79"/>
      <c r="N79"/>
      <c r="O79"/>
    </row>
    <row r="80" spans="1:15">
      <c r="A80" s="42" t="s">
        <v>1154</v>
      </c>
      <c r="B80" s="42">
        <v>4</v>
      </c>
      <c r="C80" s="57" t="s">
        <v>1161</v>
      </c>
      <c r="D80" s="57" t="s">
        <v>1162</v>
      </c>
      <c r="E80" s="42"/>
      <c r="F80" s="42"/>
      <c r="G80" s="47"/>
      <c r="H80" s="47"/>
      <c r="I80" s="47"/>
      <c r="J80"/>
      <c r="K80"/>
      <c r="L80"/>
      <c r="M80"/>
      <c r="N80"/>
      <c r="O80"/>
    </row>
    <row r="81" spans="1:15">
      <c r="A81" s="58" t="s">
        <v>1163</v>
      </c>
      <c r="B81" s="59">
        <v>1</v>
      </c>
      <c r="C81" s="45" t="s">
        <v>1164</v>
      </c>
      <c r="D81" s="45" t="s">
        <v>1165</v>
      </c>
      <c r="E81" s="44"/>
      <c r="F81" s="44"/>
      <c r="G81"/>
      <c r="H81"/>
      <c r="I81"/>
      <c r="J81"/>
      <c r="K81"/>
      <c r="L81"/>
      <c r="M81"/>
      <c r="N81"/>
      <c r="O81"/>
    </row>
    <row r="82" spans="1:15">
      <c r="A82" s="33" t="s">
        <v>1163</v>
      </c>
      <c r="B82" s="35">
        <v>2</v>
      </c>
      <c r="C82" s="34" t="s">
        <v>1166</v>
      </c>
      <c r="D82" s="34" t="s">
        <v>1167</v>
      </c>
      <c r="E82"/>
      <c r="F82"/>
      <c r="G82"/>
      <c r="H82"/>
      <c r="I82"/>
      <c r="J82"/>
      <c r="K82"/>
      <c r="L82"/>
      <c r="M82"/>
      <c r="N82"/>
      <c r="O82"/>
    </row>
    <row r="83" spans="1:15">
      <c r="A83" s="33" t="s">
        <v>1163</v>
      </c>
      <c r="B83" s="35">
        <v>3</v>
      </c>
      <c r="C83" s="34" t="s">
        <v>1168</v>
      </c>
      <c r="D83" s="34" t="s">
        <v>1168</v>
      </c>
      <c r="E83"/>
      <c r="F83"/>
      <c r="G83"/>
      <c r="H83"/>
      <c r="I83"/>
      <c r="J83"/>
      <c r="K83"/>
      <c r="L83"/>
      <c r="M83"/>
      <c r="N83"/>
      <c r="O83"/>
    </row>
    <row r="84" spans="1:15">
      <c r="A84" s="33" t="s">
        <v>1163</v>
      </c>
      <c r="B84" s="35">
        <v>4</v>
      </c>
      <c r="C84" s="34" t="s">
        <v>1169</v>
      </c>
      <c r="D84" s="34" t="s">
        <v>1170</v>
      </c>
      <c r="E84"/>
      <c r="F84"/>
      <c r="G84"/>
      <c r="H84"/>
      <c r="I84"/>
      <c r="J84"/>
      <c r="K84"/>
      <c r="L84"/>
      <c r="M84"/>
      <c r="N84"/>
      <c r="O84"/>
    </row>
    <row r="85" spans="1:15">
      <c r="A85" s="33" t="s">
        <v>1163</v>
      </c>
      <c r="B85" s="35">
        <v>5</v>
      </c>
      <c r="C85" s="34" t="s">
        <v>1171</v>
      </c>
      <c r="D85" s="34" t="s">
        <v>1172</v>
      </c>
      <c r="E85"/>
      <c r="F85"/>
      <c r="G85"/>
      <c r="H85"/>
      <c r="I85"/>
      <c r="J85"/>
      <c r="K85"/>
      <c r="L85"/>
      <c r="M85"/>
      <c r="N85"/>
      <c r="O85"/>
    </row>
    <row r="86" spans="1:15">
      <c r="A86" s="33" t="s">
        <v>1163</v>
      </c>
      <c r="B86" s="35">
        <v>-66</v>
      </c>
      <c r="C86" s="34">
        <v>-66</v>
      </c>
      <c r="D86" s="34">
        <v>-66</v>
      </c>
      <c r="E86"/>
      <c r="F86"/>
      <c r="G86"/>
      <c r="H86"/>
      <c r="I86"/>
      <c r="J86"/>
      <c r="K86"/>
      <c r="L86"/>
      <c r="M86"/>
      <c r="N86"/>
      <c r="O86"/>
    </row>
    <row r="87" spans="1:15">
      <c r="A87" s="33" t="s">
        <v>1163</v>
      </c>
      <c r="B87" s="35">
        <v>-88</v>
      </c>
      <c r="C87" s="34">
        <v>-88</v>
      </c>
      <c r="D87" s="34">
        <v>-88</v>
      </c>
      <c r="E87"/>
      <c r="F87"/>
      <c r="G87"/>
      <c r="H87"/>
      <c r="I87"/>
      <c r="J87"/>
      <c r="K87"/>
      <c r="L87"/>
      <c r="M87"/>
      <c r="N87"/>
      <c r="O87"/>
    </row>
    <row r="88" spans="1:15">
      <c r="A88" s="52" t="s">
        <v>1173</v>
      </c>
      <c r="B88" s="32">
        <v>1</v>
      </c>
      <c r="C88" s="24" t="s">
        <v>1174</v>
      </c>
      <c r="D88" s="24" t="s">
        <v>1175</v>
      </c>
      <c r="E88"/>
      <c r="F88"/>
      <c r="G88"/>
      <c r="H88"/>
      <c r="I88"/>
      <c r="J88"/>
      <c r="K88"/>
      <c r="L88"/>
      <c r="M88"/>
      <c r="N88"/>
      <c r="O88"/>
    </row>
    <row r="89" spans="1:15">
      <c r="A89" s="52" t="s">
        <v>1173</v>
      </c>
      <c r="B89" s="32">
        <v>2</v>
      </c>
      <c r="C89" s="24" t="s">
        <v>1176</v>
      </c>
      <c r="D89" s="24" t="s">
        <v>1177</v>
      </c>
      <c r="E89"/>
      <c r="F89"/>
      <c r="G89"/>
      <c r="H89"/>
      <c r="I89"/>
      <c r="J89"/>
      <c r="K89"/>
      <c r="L89"/>
      <c r="M89"/>
      <c r="N89"/>
      <c r="O89"/>
    </row>
    <row r="90" spans="1:15">
      <c r="A90" s="52" t="s">
        <v>1173</v>
      </c>
      <c r="B90" s="32">
        <v>3</v>
      </c>
      <c r="C90" s="24" t="s">
        <v>1178</v>
      </c>
      <c r="D90" s="24" t="s">
        <v>1179</v>
      </c>
      <c r="E90"/>
      <c r="F90"/>
      <c r="G90"/>
      <c r="H90"/>
      <c r="I90"/>
      <c r="J90"/>
      <c r="K90"/>
      <c r="L90"/>
      <c r="M90"/>
      <c r="N90"/>
      <c r="O90"/>
    </row>
    <row r="91" spans="1:15">
      <c r="A91" s="52" t="s">
        <v>1173</v>
      </c>
      <c r="B91" s="32">
        <v>4</v>
      </c>
      <c r="C91" s="24" t="s">
        <v>1180</v>
      </c>
      <c r="D91" s="24" t="s">
        <v>1181</v>
      </c>
      <c r="E91"/>
      <c r="F91"/>
      <c r="G91"/>
      <c r="H91"/>
      <c r="I91"/>
      <c r="J91"/>
      <c r="K91"/>
      <c r="L91"/>
      <c r="M91"/>
      <c r="N91"/>
      <c r="O91"/>
    </row>
    <row r="92" spans="1:15">
      <c r="A92" s="32" t="s">
        <v>1182</v>
      </c>
      <c r="B92" s="32">
        <v>1</v>
      </c>
      <c r="C92" s="24" t="s">
        <v>1183</v>
      </c>
      <c r="D92" s="24" t="s">
        <v>1184</v>
      </c>
      <c r="E92"/>
      <c r="F92"/>
      <c r="G92"/>
      <c r="H92"/>
      <c r="I92"/>
      <c r="J92"/>
      <c r="K92"/>
      <c r="L92"/>
      <c r="M92"/>
      <c r="N92"/>
      <c r="O92"/>
    </row>
    <row r="93" spans="1:15">
      <c r="A93" s="32" t="s">
        <v>1182</v>
      </c>
      <c r="B93" s="32">
        <v>2</v>
      </c>
      <c r="C93" s="24" t="s">
        <v>1185</v>
      </c>
      <c r="D93" s="24" t="s">
        <v>1186</v>
      </c>
      <c r="E93"/>
      <c r="F93"/>
      <c r="G93"/>
      <c r="H93"/>
      <c r="I93"/>
      <c r="J93"/>
      <c r="K93"/>
      <c r="L93"/>
      <c r="M93"/>
      <c r="N93"/>
      <c r="O93"/>
    </row>
    <row r="94" spans="1:15">
      <c r="A94" s="32" t="s">
        <v>1187</v>
      </c>
      <c r="B94" s="32">
        <v>1</v>
      </c>
      <c r="C94" s="24" t="s">
        <v>1188</v>
      </c>
      <c r="D94" s="24" t="s">
        <v>1189</v>
      </c>
      <c r="E94"/>
      <c r="F94"/>
      <c r="G94"/>
      <c r="H94"/>
      <c r="I94"/>
      <c r="J94"/>
      <c r="K94"/>
      <c r="L94"/>
      <c r="M94"/>
      <c r="N94"/>
      <c r="O94"/>
    </row>
    <row r="95" spans="1:15">
      <c r="A95" s="32" t="s">
        <v>1187</v>
      </c>
      <c r="B95" s="32">
        <v>2</v>
      </c>
      <c r="C95" s="24" t="s">
        <v>1190</v>
      </c>
      <c r="D95" s="24" t="s">
        <v>1191</v>
      </c>
      <c r="E95"/>
      <c r="F95"/>
      <c r="G95"/>
      <c r="H95"/>
      <c r="I95"/>
      <c r="J95"/>
      <c r="K95"/>
      <c r="L95"/>
      <c r="M95"/>
      <c r="N95"/>
      <c r="O95"/>
    </row>
    <row r="96" spans="1:15">
      <c r="A96" s="36" t="s">
        <v>1187</v>
      </c>
      <c r="B96" s="36">
        <v>3</v>
      </c>
      <c r="C96" s="24" t="s">
        <v>1192</v>
      </c>
      <c r="D96" s="24" t="s">
        <v>1193</v>
      </c>
      <c r="E96" s="36"/>
      <c r="F96" s="36"/>
      <c r="G96"/>
      <c r="H96"/>
      <c r="I96"/>
      <c r="J96"/>
      <c r="K96"/>
      <c r="L96"/>
      <c r="M96"/>
      <c r="N96"/>
      <c r="O96"/>
    </row>
    <row r="97" spans="1:15">
      <c r="A97" s="42" t="s">
        <v>1187</v>
      </c>
      <c r="B97" s="42">
        <v>4</v>
      </c>
      <c r="C97" s="60" t="s">
        <v>1194</v>
      </c>
      <c r="D97" s="60" t="s">
        <v>1195</v>
      </c>
      <c r="E97" s="42"/>
      <c r="F97" s="42"/>
      <c r="G97" s="47"/>
      <c r="H97" s="47"/>
      <c r="I97" s="47"/>
      <c r="J97"/>
      <c r="K97"/>
      <c r="L97"/>
      <c r="M97"/>
      <c r="N97"/>
      <c r="O97"/>
    </row>
    <row r="98" spans="1:15">
      <c r="A98" s="42" t="s">
        <v>1187</v>
      </c>
      <c r="B98" s="38">
        <v>-66</v>
      </c>
      <c r="C98" s="24" t="s">
        <v>1196</v>
      </c>
      <c r="D98" s="24" t="s">
        <v>1088</v>
      </c>
      <c r="E98" s="38"/>
      <c r="F98" s="38"/>
      <c r="G98" s="25"/>
      <c r="H98" s="25"/>
      <c r="I98" s="25"/>
      <c r="J98"/>
      <c r="K98"/>
      <c r="L98"/>
      <c r="M98"/>
      <c r="N98"/>
      <c r="O98"/>
    </row>
    <row r="99" spans="1:15">
      <c r="A99" s="42" t="s">
        <v>1187</v>
      </c>
      <c r="B99" s="38">
        <v>-88</v>
      </c>
      <c r="C99" s="24" t="s">
        <v>1089</v>
      </c>
      <c r="D99" s="24" t="s">
        <v>1090</v>
      </c>
      <c r="E99" s="38"/>
      <c r="F99" s="38"/>
      <c r="G99" s="25"/>
      <c r="H99" s="25"/>
      <c r="I99" s="25"/>
      <c r="J99"/>
      <c r="K99"/>
      <c r="L99"/>
      <c r="M99"/>
      <c r="N99"/>
      <c r="O99"/>
    </row>
    <row r="100" spans="1:15">
      <c r="A100" s="42" t="s">
        <v>1187</v>
      </c>
      <c r="B100" s="38">
        <v>-77</v>
      </c>
      <c r="C100" s="24" t="s">
        <v>1056</v>
      </c>
      <c r="D100" s="24" t="s">
        <v>934</v>
      </c>
      <c r="E100" s="38"/>
      <c r="F100" s="38"/>
      <c r="G100" s="25"/>
      <c r="H100" s="25"/>
      <c r="I100" s="25"/>
      <c r="J100"/>
      <c r="K100"/>
      <c r="L100"/>
      <c r="M100"/>
      <c r="N100"/>
      <c r="O100"/>
    </row>
    <row r="101" spans="1:15">
      <c r="A101" s="38" t="s">
        <v>1197</v>
      </c>
      <c r="B101" s="38">
        <v>1</v>
      </c>
      <c r="C101" s="41" t="s">
        <v>1198</v>
      </c>
      <c r="D101" s="41" t="s">
        <v>1199</v>
      </c>
      <c r="E101" s="38"/>
      <c r="F101" s="38"/>
      <c r="G101" s="38"/>
      <c r="H101" s="38"/>
      <c r="I101" s="38"/>
      <c r="J101"/>
      <c r="K101"/>
      <c r="L101"/>
      <c r="M101"/>
      <c r="N101"/>
      <c r="O101"/>
    </row>
    <row r="102" spans="1:15">
      <c r="A102" s="38" t="s">
        <v>1197</v>
      </c>
      <c r="B102" s="38">
        <v>2</v>
      </c>
      <c r="C102" s="41" t="s">
        <v>1200</v>
      </c>
      <c r="D102" s="41" t="s">
        <v>1201</v>
      </c>
      <c r="E102" s="38"/>
      <c r="F102" s="38"/>
      <c r="G102" s="38"/>
      <c r="H102" s="38"/>
      <c r="I102" s="38"/>
      <c r="J102"/>
      <c r="K102"/>
      <c r="L102"/>
      <c r="M102"/>
      <c r="N102"/>
      <c r="O102"/>
    </row>
    <row r="103" spans="1:15">
      <c r="A103" s="38" t="s">
        <v>1197</v>
      </c>
      <c r="B103" s="38">
        <v>3</v>
      </c>
      <c r="C103" s="41" t="s">
        <v>1202</v>
      </c>
      <c r="D103" s="41" t="s">
        <v>1203</v>
      </c>
      <c r="E103" s="38"/>
      <c r="F103" s="38"/>
      <c r="G103" s="38"/>
      <c r="H103" s="38"/>
      <c r="I103" s="38"/>
      <c r="J103"/>
      <c r="K103"/>
      <c r="L103"/>
      <c r="M103"/>
      <c r="N103"/>
      <c r="O103"/>
    </row>
    <row r="104" spans="1:15">
      <c r="A104" s="38" t="s">
        <v>1197</v>
      </c>
      <c r="B104" s="38">
        <v>4</v>
      </c>
      <c r="C104" s="41" t="s">
        <v>1204</v>
      </c>
      <c r="D104" s="41" t="s">
        <v>1205</v>
      </c>
      <c r="E104" s="38"/>
      <c r="F104" s="38"/>
      <c r="G104" s="38"/>
      <c r="H104" s="38"/>
      <c r="I104" s="38"/>
      <c r="J104"/>
      <c r="K104"/>
      <c r="L104"/>
      <c r="M104"/>
      <c r="N104"/>
      <c r="O104"/>
    </row>
    <row r="105" spans="1:15">
      <c r="A105" s="48" t="s">
        <v>1197</v>
      </c>
      <c r="B105" s="48">
        <v>5</v>
      </c>
      <c r="C105" s="40" t="s">
        <v>1206</v>
      </c>
      <c r="D105" s="40" t="s">
        <v>1207</v>
      </c>
      <c r="E105" s="48"/>
      <c r="F105" s="48"/>
      <c r="G105" s="48"/>
      <c r="H105" s="48"/>
      <c r="I105" s="48"/>
      <c r="J105"/>
      <c r="K105"/>
      <c r="L105"/>
      <c r="M105"/>
      <c r="N105"/>
      <c r="O105"/>
    </row>
    <row r="106" spans="1:15">
      <c r="A106" s="44" t="s">
        <v>1208</v>
      </c>
      <c r="B106" s="44">
        <v>1</v>
      </c>
      <c r="C106" s="24" t="s">
        <v>1209</v>
      </c>
      <c r="D106" s="24" t="s">
        <v>1210</v>
      </c>
      <c r="E106" s="44"/>
      <c r="F106" s="44"/>
      <c r="G106"/>
      <c r="H106"/>
      <c r="I106"/>
      <c r="J106"/>
      <c r="K106"/>
      <c r="L106"/>
      <c r="M106"/>
      <c r="N106"/>
      <c r="O106"/>
    </row>
    <row r="107" spans="1:15">
      <c r="A107" s="32" t="s">
        <v>1208</v>
      </c>
      <c r="B107" s="32">
        <v>2</v>
      </c>
      <c r="C107" s="24" t="s">
        <v>1211</v>
      </c>
      <c r="D107" s="24" t="s">
        <v>1212</v>
      </c>
      <c r="E107"/>
      <c r="F107"/>
      <c r="G107"/>
      <c r="H107"/>
      <c r="I107"/>
      <c r="J107"/>
      <c r="K107"/>
      <c r="L107"/>
      <c r="M107"/>
      <c r="N107"/>
      <c r="O107"/>
    </row>
    <row r="108" spans="1:15">
      <c r="A108" s="32" t="s">
        <v>1208</v>
      </c>
      <c r="B108" s="32">
        <v>-66</v>
      </c>
      <c r="C108" s="24" t="s">
        <v>1087</v>
      </c>
      <c r="D108" s="24" t="s">
        <v>1088</v>
      </c>
      <c r="E108"/>
      <c r="F108"/>
      <c r="G108"/>
      <c r="H108"/>
      <c r="I108"/>
      <c r="J108"/>
      <c r="K108"/>
      <c r="L108"/>
      <c r="M108"/>
      <c r="N108"/>
      <c r="O108"/>
    </row>
    <row r="109" spans="1:15">
      <c r="A109" s="32" t="s">
        <v>1208</v>
      </c>
      <c r="B109" s="32">
        <v>-88</v>
      </c>
      <c r="C109" s="24" t="s">
        <v>1089</v>
      </c>
      <c r="D109" s="24" t="s">
        <v>1090</v>
      </c>
      <c r="E109"/>
      <c r="F109"/>
      <c r="G109"/>
      <c r="H109"/>
      <c r="I109"/>
      <c r="J109"/>
      <c r="K109"/>
      <c r="L109"/>
      <c r="M109"/>
      <c r="N109"/>
      <c r="O109"/>
    </row>
    <row r="110" spans="1:15">
      <c r="A110" s="32" t="s">
        <v>1213</v>
      </c>
      <c r="B110" s="32">
        <v>23</v>
      </c>
      <c r="C110" s="24" t="s">
        <v>3807</v>
      </c>
      <c r="D110" s="24" t="s">
        <v>3807</v>
      </c>
      <c r="E110"/>
      <c r="F110"/>
      <c r="G110"/>
      <c r="H110"/>
      <c r="I110"/>
      <c r="J110"/>
      <c r="K110"/>
      <c r="L110"/>
      <c r="M110"/>
      <c r="N110"/>
      <c r="O110"/>
    </row>
    <row r="111" spans="1:15">
      <c r="A111" s="32" t="s">
        <v>1213</v>
      </c>
      <c r="B111" s="32">
        <v>24</v>
      </c>
      <c r="C111" s="24" t="s">
        <v>3808</v>
      </c>
      <c r="D111" s="24" t="s">
        <v>3808</v>
      </c>
      <c r="E111"/>
      <c r="F111"/>
      <c r="G111"/>
      <c r="H111"/>
      <c r="I111"/>
      <c r="J111"/>
      <c r="K111"/>
      <c r="L111"/>
      <c r="M111"/>
      <c r="N111"/>
      <c r="O111"/>
    </row>
    <row r="112" spans="1:15">
      <c r="A112" s="32" t="s">
        <v>1213</v>
      </c>
      <c r="B112" s="32">
        <v>20</v>
      </c>
      <c r="C112" s="24" t="s">
        <v>4054</v>
      </c>
      <c r="D112" s="24" t="s">
        <v>4054</v>
      </c>
      <c r="E112"/>
      <c r="F112"/>
      <c r="G112"/>
      <c r="H112"/>
      <c r="I112"/>
      <c r="J112"/>
      <c r="K112"/>
      <c r="L112"/>
      <c r="M112"/>
      <c r="N112"/>
      <c r="O112"/>
    </row>
    <row r="113" spans="1:15">
      <c r="A113" s="32" t="s">
        <v>1213</v>
      </c>
      <c r="B113" s="32">
        <v>21</v>
      </c>
      <c r="C113" s="24" t="s">
        <v>3805</v>
      </c>
      <c r="D113" s="24" t="s">
        <v>3805</v>
      </c>
      <c r="E113"/>
      <c r="F113"/>
      <c r="G113"/>
      <c r="H113"/>
      <c r="I113"/>
      <c r="J113"/>
      <c r="K113"/>
      <c r="L113"/>
      <c r="M113"/>
      <c r="N113"/>
      <c r="O113"/>
    </row>
    <row r="114" spans="1:15">
      <c r="A114" s="32" t="s">
        <v>1213</v>
      </c>
      <c r="B114" s="32">
        <v>22</v>
      </c>
      <c r="C114" s="24" t="s">
        <v>3806</v>
      </c>
      <c r="D114" s="24" t="s">
        <v>3806</v>
      </c>
      <c r="E114"/>
      <c r="F114"/>
      <c r="G114"/>
      <c r="H114"/>
      <c r="I114"/>
      <c r="J114"/>
      <c r="K114"/>
      <c r="L114"/>
      <c r="M114"/>
      <c r="N114"/>
      <c r="O114"/>
    </row>
    <row r="115" spans="1:15">
      <c r="A115" s="32" t="s">
        <v>1213</v>
      </c>
      <c r="B115" s="32">
        <v>1</v>
      </c>
      <c r="C115" s="24" t="s">
        <v>1214</v>
      </c>
      <c r="D115" s="24" t="s">
        <v>1214</v>
      </c>
      <c r="E115"/>
      <c r="F115"/>
      <c r="G115"/>
      <c r="H115"/>
      <c r="I115"/>
      <c r="J115"/>
      <c r="K115"/>
      <c r="L115"/>
      <c r="M115"/>
      <c r="N115"/>
      <c r="O115"/>
    </row>
    <row r="116" spans="1:15">
      <c r="A116" s="32" t="s">
        <v>1213</v>
      </c>
      <c r="B116" s="32">
        <v>2</v>
      </c>
      <c r="C116" s="24" t="s">
        <v>1215</v>
      </c>
      <c r="D116" s="24" t="s">
        <v>1215</v>
      </c>
      <c r="E116"/>
      <c r="F116"/>
      <c r="G116"/>
      <c r="H116"/>
      <c r="I116"/>
      <c r="J116"/>
      <c r="K116"/>
      <c r="L116"/>
      <c r="M116"/>
      <c r="N116"/>
      <c r="O116"/>
    </row>
    <row r="117" spans="1:15">
      <c r="A117" s="32" t="s">
        <v>1213</v>
      </c>
      <c r="B117" s="32">
        <v>3</v>
      </c>
      <c r="C117" s="24" t="s">
        <v>1216</v>
      </c>
      <c r="D117" s="24" t="s">
        <v>1216</v>
      </c>
      <c r="E117"/>
      <c r="F117"/>
      <c r="G117"/>
      <c r="H117"/>
      <c r="I117"/>
      <c r="J117"/>
      <c r="K117"/>
      <c r="L117"/>
      <c r="M117"/>
      <c r="N117"/>
      <c r="O117"/>
    </row>
    <row r="118" spans="1:15">
      <c r="A118" s="32" t="s">
        <v>1213</v>
      </c>
      <c r="B118" s="32">
        <v>4</v>
      </c>
      <c r="C118" s="24" t="s">
        <v>1217</v>
      </c>
      <c r="D118" s="24" t="s">
        <v>1217</v>
      </c>
      <c r="E118"/>
      <c r="F118"/>
      <c r="G118"/>
      <c r="H118"/>
      <c r="I118"/>
      <c r="J118"/>
      <c r="K118"/>
      <c r="L118"/>
      <c r="M118"/>
      <c r="N118"/>
      <c r="O118"/>
    </row>
    <row r="119" spans="1:15" s="32" customFormat="1">
      <c r="A119" s="32" t="s">
        <v>1213</v>
      </c>
      <c r="B119" s="32">
        <v>5</v>
      </c>
      <c r="C119" s="24" t="s">
        <v>1218</v>
      </c>
      <c r="D119" s="24" t="s">
        <v>1218</v>
      </c>
      <c r="G119" s="23"/>
      <c r="H119" s="23"/>
      <c r="I119" s="23"/>
      <c r="J119" s="23"/>
      <c r="K119" s="23"/>
      <c r="L119" s="23"/>
    </row>
    <row r="120" spans="1:15" s="32" customFormat="1">
      <c r="A120" s="32" t="s">
        <v>1213</v>
      </c>
      <c r="B120" s="32">
        <v>6</v>
      </c>
      <c r="C120" s="24" t="s">
        <v>1219</v>
      </c>
      <c r="D120" s="24" t="s">
        <v>1219</v>
      </c>
      <c r="G120" s="23"/>
      <c r="H120" s="23"/>
      <c r="I120" s="23"/>
      <c r="J120" s="23"/>
      <c r="K120" s="23"/>
      <c r="L120" s="23"/>
    </row>
    <row r="121" spans="1:15" s="32" customFormat="1">
      <c r="A121" s="32" t="s">
        <v>1213</v>
      </c>
      <c r="B121" s="32">
        <v>7</v>
      </c>
      <c r="C121" s="24" t="s">
        <v>1220</v>
      </c>
      <c r="D121" s="24" t="s">
        <v>1220</v>
      </c>
      <c r="G121" s="23"/>
      <c r="H121" s="23"/>
      <c r="I121" s="23"/>
      <c r="J121" s="23"/>
      <c r="K121" s="23"/>
      <c r="L121" s="23"/>
    </row>
    <row r="122" spans="1:15" s="32" customFormat="1">
      <c r="A122" s="32" t="s">
        <v>1213</v>
      </c>
      <c r="B122" s="32">
        <v>8</v>
      </c>
      <c r="C122" s="24" t="s">
        <v>1221</v>
      </c>
      <c r="D122" s="24" t="s">
        <v>1221</v>
      </c>
      <c r="G122" s="23"/>
      <c r="H122" s="23"/>
      <c r="I122" s="23"/>
      <c r="J122" s="23"/>
      <c r="K122" s="23"/>
      <c r="L122" s="23"/>
    </row>
    <row r="123" spans="1:15" s="32" customFormat="1">
      <c r="A123" s="32" t="s">
        <v>1213</v>
      </c>
      <c r="B123" s="32">
        <v>9</v>
      </c>
      <c r="C123" s="24" t="s">
        <v>1222</v>
      </c>
      <c r="D123" s="24" t="s">
        <v>1222</v>
      </c>
      <c r="G123" s="23"/>
      <c r="H123" s="23"/>
      <c r="I123" s="23"/>
      <c r="J123" s="23"/>
      <c r="K123" s="23"/>
      <c r="L123" s="23"/>
    </row>
    <row r="124" spans="1:15" s="32" customFormat="1">
      <c r="A124" s="32" t="s">
        <v>1213</v>
      </c>
      <c r="B124" s="32">
        <v>10</v>
      </c>
      <c r="C124" s="24" t="s">
        <v>1223</v>
      </c>
      <c r="D124" s="24" t="s">
        <v>1223</v>
      </c>
      <c r="G124" s="23"/>
      <c r="H124" s="23"/>
      <c r="I124" s="23"/>
      <c r="J124" s="23"/>
      <c r="K124" s="23"/>
      <c r="L124" s="23"/>
    </row>
    <row r="125" spans="1:15" s="32" customFormat="1">
      <c r="A125" s="32" t="s">
        <v>1213</v>
      </c>
      <c r="B125" s="32">
        <v>11</v>
      </c>
      <c r="C125" s="24" t="s">
        <v>1224</v>
      </c>
      <c r="D125" s="24" t="s">
        <v>1224</v>
      </c>
      <c r="G125" s="23"/>
      <c r="H125" s="23"/>
      <c r="I125" s="23"/>
      <c r="J125" s="23"/>
      <c r="K125" s="23"/>
      <c r="L125" s="23"/>
    </row>
    <row r="126" spans="1:15" s="32" customFormat="1">
      <c r="A126" s="32" t="s">
        <v>1213</v>
      </c>
      <c r="B126" s="32">
        <v>12</v>
      </c>
      <c r="C126" s="24" t="s">
        <v>1225</v>
      </c>
      <c r="D126" s="24" t="s">
        <v>1225</v>
      </c>
      <c r="G126" s="23"/>
      <c r="H126" s="23"/>
      <c r="I126" s="23"/>
      <c r="J126" s="23"/>
      <c r="K126" s="23"/>
      <c r="L126" s="23"/>
    </row>
    <row r="127" spans="1:15" s="32" customFormat="1">
      <c r="A127" s="32" t="s">
        <v>1213</v>
      </c>
      <c r="B127" s="32">
        <v>13</v>
      </c>
      <c r="C127" s="24" t="s">
        <v>1226</v>
      </c>
      <c r="D127" s="24" t="s">
        <v>1226</v>
      </c>
      <c r="G127" s="23"/>
      <c r="H127" s="23"/>
      <c r="I127" s="23"/>
      <c r="J127" s="23"/>
      <c r="K127" s="23"/>
      <c r="L127" s="23"/>
    </row>
    <row r="128" spans="1:15" s="32" customFormat="1">
      <c r="A128" s="32" t="s">
        <v>1213</v>
      </c>
      <c r="B128" s="32">
        <v>14</v>
      </c>
      <c r="C128" s="24" t="s">
        <v>1227</v>
      </c>
      <c r="D128" s="24" t="s">
        <v>1227</v>
      </c>
      <c r="G128" s="23"/>
      <c r="H128" s="23"/>
      <c r="I128" s="23"/>
      <c r="J128" s="23"/>
      <c r="K128" s="23"/>
      <c r="L128" s="23"/>
    </row>
    <row r="129" spans="1:15" s="32" customFormat="1">
      <c r="A129" s="32" t="s">
        <v>1213</v>
      </c>
      <c r="B129" s="32">
        <v>15</v>
      </c>
      <c r="C129" s="24" t="s">
        <v>1228</v>
      </c>
      <c r="D129" s="24" t="s">
        <v>1228</v>
      </c>
      <c r="G129" s="23"/>
      <c r="H129" s="23"/>
      <c r="I129" s="23"/>
      <c r="J129" s="23"/>
      <c r="K129" s="23"/>
      <c r="L129" s="23"/>
    </row>
    <row r="130" spans="1:15" s="32" customFormat="1">
      <c r="A130" s="32" t="s">
        <v>1213</v>
      </c>
      <c r="B130" s="32">
        <v>16</v>
      </c>
      <c r="C130" s="24" t="s">
        <v>1229</v>
      </c>
      <c r="D130" s="24" t="s">
        <v>1229</v>
      </c>
      <c r="G130" s="23"/>
      <c r="H130" s="23"/>
      <c r="I130" s="23"/>
      <c r="J130" s="23"/>
      <c r="K130" s="23"/>
      <c r="L130" s="23"/>
    </row>
    <row r="131" spans="1:15" s="32" customFormat="1">
      <c r="A131" s="32" t="s">
        <v>1213</v>
      </c>
      <c r="B131" s="32">
        <v>17</v>
      </c>
      <c r="C131" s="24" t="s">
        <v>1230</v>
      </c>
      <c r="D131" s="24" t="s">
        <v>1230</v>
      </c>
      <c r="G131" s="23"/>
      <c r="H131" s="23"/>
      <c r="I131" s="23"/>
      <c r="J131" s="23"/>
      <c r="K131" s="23"/>
      <c r="L131" s="23"/>
    </row>
    <row r="132" spans="1:15" s="32" customFormat="1">
      <c r="A132" s="32" t="s">
        <v>1213</v>
      </c>
      <c r="B132" s="32">
        <v>18</v>
      </c>
      <c r="C132" s="24" t="s">
        <v>1231</v>
      </c>
      <c r="D132" s="24" t="s">
        <v>1231</v>
      </c>
      <c r="G132" s="23"/>
      <c r="H132" s="23"/>
      <c r="I132" s="23"/>
      <c r="J132" s="23"/>
      <c r="K132" s="23"/>
      <c r="L132" s="23"/>
    </row>
    <row r="133" spans="1:15" s="32" customFormat="1">
      <c r="A133" s="32" t="s">
        <v>1213</v>
      </c>
      <c r="B133" s="32">
        <v>19</v>
      </c>
      <c r="C133" s="24" t="s">
        <v>1232</v>
      </c>
      <c r="D133" s="24" t="s">
        <v>1233</v>
      </c>
      <c r="G133" s="23"/>
      <c r="H133" s="23"/>
      <c r="I133" s="23"/>
      <c r="J133" s="23"/>
      <c r="K133" s="23"/>
      <c r="L133" s="23"/>
    </row>
    <row r="134" spans="1:15">
      <c r="A134" s="32" t="s">
        <v>1213</v>
      </c>
      <c r="B134" s="54">
        <v>-66</v>
      </c>
      <c r="C134" s="24" t="s">
        <v>1087</v>
      </c>
      <c r="D134" s="24" t="s">
        <v>1088</v>
      </c>
      <c r="E134"/>
      <c r="F134"/>
      <c r="G134"/>
      <c r="H134"/>
      <c r="I134"/>
      <c r="J134"/>
      <c r="K134"/>
      <c r="L134"/>
      <c r="M134"/>
      <c r="N134"/>
      <c r="O134"/>
    </row>
    <row r="135" spans="1:15">
      <c r="A135" s="32" t="s">
        <v>1213</v>
      </c>
      <c r="B135" s="54">
        <v>-88</v>
      </c>
      <c r="C135" s="24" t="s">
        <v>1089</v>
      </c>
      <c r="D135" s="24" t="s">
        <v>1090</v>
      </c>
      <c r="E135" s="36"/>
      <c r="F135" s="36"/>
      <c r="G135"/>
      <c r="H135"/>
      <c r="I135"/>
      <c r="J135"/>
      <c r="K135"/>
      <c r="L135"/>
      <c r="M135"/>
      <c r="N135"/>
      <c r="O135"/>
    </row>
    <row r="136" spans="1:15">
      <c r="A136" s="61" t="s">
        <v>1234</v>
      </c>
      <c r="B136" s="32">
        <v>1</v>
      </c>
      <c r="C136" s="34" t="s">
        <v>1235</v>
      </c>
      <c r="D136" s="34" t="s">
        <v>1236</v>
      </c>
      <c r="E136"/>
      <c r="F136"/>
      <c r="G136" s="32"/>
      <c r="H136" s="32"/>
      <c r="I136" s="32"/>
      <c r="J136" s="25"/>
      <c r="K136"/>
      <c r="L136"/>
      <c r="M136"/>
      <c r="N136"/>
      <c r="O136"/>
    </row>
    <row r="137" spans="1:15">
      <c r="A137" s="61" t="s">
        <v>1234</v>
      </c>
      <c r="B137" s="32">
        <v>2</v>
      </c>
      <c r="C137" s="34" t="s">
        <v>1237</v>
      </c>
      <c r="D137" s="34" t="s">
        <v>1238</v>
      </c>
      <c r="E137"/>
      <c r="F137"/>
      <c r="G137" s="32"/>
      <c r="H137" s="32"/>
      <c r="I137" s="32"/>
      <c r="J137" s="25"/>
      <c r="K137" s="25"/>
      <c r="L137"/>
      <c r="M137"/>
      <c r="N137"/>
      <c r="O137"/>
    </row>
    <row r="138" spans="1:15">
      <c r="A138" s="62" t="s">
        <v>1234</v>
      </c>
      <c r="B138" s="36">
        <v>3</v>
      </c>
      <c r="C138" s="37" t="s">
        <v>1239</v>
      </c>
      <c r="D138" s="37" t="s">
        <v>1240</v>
      </c>
      <c r="E138" s="36"/>
      <c r="F138" s="36"/>
      <c r="G138" s="36"/>
      <c r="H138" s="36"/>
      <c r="I138" s="36"/>
      <c r="J138" s="25"/>
      <c r="K138" s="25"/>
      <c r="L138"/>
      <c r="M138"/>
      <c r="N138"/>
      <c r="O138"/>
    </row>
    <row r="139" spans="1:15">
      <c r="A139" s="62" t="s">
        <v>1234</v>
      </c>
      <c r="B139" s="36">
        <v>4</v>
      </c>
      <c r="C139" s="37" t="s">
        <v>1241</v>
      </c>
      <c r="D139" s="37" t="s">
        <v>1242</v>
      </c>
      <c r="E139" s="36"/>
      <c r="F139" s="36"/>
      <c r="G139" s="36"/>
      <c r="H139" s="36"/>
      <c r="I139" s="36"/>
      <c r="J139" s="25"/>
      <c r="K139"/>
      <c r="L139"/>
      <c r="M139"/>
      <c r="N139"/>
      <c r="O139"/>
    </row>
    <row r="140" spans="1:15">
      <c r="A140" s="63" t="s">
        <v>1243</v>
      </c>
      <c r="B140" s="39">
        <v>1</v>
      </c>
      <c r="C140" s="56" t="s">
        <v>1244</v>
      </c>
      <c r="D140" s="56" t="s">
        <v>1245</v>
      </c>
      <c r="E140" s="39"/>
      <c r="F140" s="39"/>
      <c r="G140" s="43"/>
      <c r="H140" s="43"/>
      <c r="I140" s="43"/>
      <c r="J140" s="25"/>
      <c r="K140"/>
      <c r="L140"/>
      <c r="M140"/>
      <c r="N140"/>
      <c r="O140"/>
    </row>
    <row r="141" spans="1:15">
      <c r="A141" s="61" t="s">
        <v>1243</v>
      </c>
      <c r="B141" s="44">
        <v>2</v>
      </c>
      <c r="C141" s="55" t="s">
        <v>1246</v>
      </c>
      <c r="D141" s="55" t="s">
        <v>1247</v>
      </c>
      <c r="E141" s="44"/>
      <c r="F141" s="44"/>
      <c r="G141" s="25"/>
      <c r="H141" s="25"/>
      <c r="I141" s="25"/>
      <c r="J141" s="25"/>
      <c r="K141"/>
      <c r="L141"/>
      <c r="M141"/>
      <c r="N141"/>
      <c r="O141"/>
    </row>
    <row r="142" spans="1:15">
      <c r="A142" s="61" t="s">
        <v>1243</v>
      </c>
      <c r="B142" s="44">
        <v>3</v>
      </c>
      <c r="C142" s="55" t="s">
        <v>1248</v>
      </c>
      <c r="D142" s="55" t="s">
        <v>1249</v>
      </c>
      <c r="E142" s="44"/>
      <c r="F142" s="44"/>
      <c r="G142" s="25"/>
      <c r="H142" s="25"/>
      <c r="I142" s="25"/>
      <c r="J142" s="25"/>
      <c r="K142"/>
      <c r="L142"/>
      <c r="M142"/>
      <c r="N142"/>
      <c r="O142"/>
    </row>
    <row r="143" spans="1:15">
      <c r="A143" s="62" t="s">
        <v>1243</v>
      </c>
      <c r="B143" s="38">
        <v>4</v>
      </c>
      <c r="C143" s="55" t="s">
        <v>1250</v>
      </c>
      <c r="D143" s="55" t="s">
        <v>1251</v>
      </c>
      <c r="E143" s="38"/>
      <c r="F143" s="38"/>
      <c r="G143" s="25"/>
      <c r="H143" s="25"/>
      <c r="I143" s="25"/>
      <c r="J143" s="25"/>
      <c r="K143"/>
      <c r="L143"/>
      <c r="M143"/>
      <c r="N143"/>
      <c r="O143"/>
    </row>
    <row r="144" spans="1:15">
      <c r="A144" s="62" t="s">
        <v>1243</v>
      </c>
      <c r="B144" s="25">
        <v>-77</v>
      </c>
      <c r="C144" s="55" t="s">
        <v>1056</v>
      </c>
      <c r="D144" s="55" t="s">
        <v>934</v>
      </c>
      <c r="E144" s="25"/>
      <c r="F144" s="25"/>
      <c r="G144" s="25"/>
      <c r="H144" s="25"/>
      <c r="I144" s="25"/>
      <c r="J144" s="25"/>
      <c r="K144"/>
      <c r="L144"/>
      <c r="M144"/>
      <c r="N144"/>
      <c r="O144"/>
    </row>
    <row r="145" spans="1:15">
      <c r="A145" s="43" t="s">
        <v>1252</v>
      </c>
      <c r="B145" s="43">
        <v>1</v>
      </c>
      <c r="C145" s="56" t="s">
        <v>1253</v>
      </c>
      <c r="D145" s="56" t="s">
        <v>1254</v>
      </c>
      <c r="E145" s="43"/>
      <c r="F145" s="43"/>
      <c r="G145" s="43"/>
      <c r="H145" s="43"/>
      <c r="I145" s="43"/>
      <c r="J145" s="25"/>
      <c r="K145"/>
      <c r="L145"/>
      <c r="M145"/>
      <c r="N145"/>
      <c r="O145"/>
    </row>
    <row r="146" spans="1:15">
      <c r="A146" s="23" t="s">
        <v>1252</v>
      </c>
      <c r="B146" s="23">
        <v>2</v>
      </c>
      <c r="C146" s="49" t="s">
        <v>1255</v>
      </c>
      <c r="D146" s="49" t="s">
        <v>1256</v>
      </c>
      <c r="E146" s="23"/>
      <c r="F146" s="23"/>
      <c r="G146"/>
      <c r="H146"/>
      <c r="I146"/>
      <c r="J146" s="25"/>
      <c r="K146"/>
      <c r="L146"/>
      <c r="M146"/>
      <c r="N146"/>
      <c r="O146"/>
    </row>
    <row r="147" spans="1:15">
      <c r="A147" s="23" t="s">
        <v>1252</v>
      </c>
      <c r="B147" s="23">
        <v>3</v>
      </c>
      <c r="C147" s="64" t="s">
        <v>1257</v>
      </c>
      <c r="D147" s="49" t="s">
        <v>1258</v>
      </c>
      <c r="E147" s="23"/>
      <c r="F147" s="23"/>
      <c r="G147"/>
      <c r="H147"/>
      <c r="I147"/>
      <c r="J147" s="25"/>
      <c r="K147"/>
      <c r="L147"/>
      <c r="M147"/>
      <c r="N147"/>
      <c r="O147"/>
    </row>
    <row r="148" spans="1:15">
      <c r="A148" s="23" t="s">
        <v>1252</v>
      </c>
      <c r="B148" s="23">
        <v>4</v>
      </c>
      <c r="C148" s="49" t="s">
        <v>1259</v>
      </c>
      <c r="D148" s="49" t="s">
        <v>1260</v>
      </c>
      <c r="E148" s="23"/>
      <c r="F148" s="23"/>
      <c r="G148"/>
      <c r="H148"/>
      <c r="I148"/>
      <c r="J148" s="25"/>
      <c r="K148"/>
      <c r="L148"/>
      <c r="M148"/>
      <c r="N148"/>
      <c r="O148"/>
    </row>
    <row r="149" spans="1:15">
      <c r="A149" s="23" t="s">
        <v>1252</v>
      </c>
      <c r="B149" s="23">
        <v>5</v>
      </c>
      <c r="C149" s="49" t="s">
        <v>6495</v>
      </c>
      <c r="D149" s="49" t="s">
        <v>6496</v>
      </c>
      <c r="E149" s="23"/>
      <c r="F149" s="23"/>
      <c r="G149"/>
      <c r="H149"/>
      <c r="I149"/>
      <c r="J149" s="25"/>
      <c r="K149"/>
      <c r="L149"/>
      <c r="M149"/>
      <c r="N149"/>
      <c r="O149"/>
    </row>
    <row r="150" spans="1:15">
      <c r="A150" s="23" t="s">
        <v>1252</v>
      </c>
      <c r="B150" s="23">
        <v>-77</v>
      </c>
      <c r="C150" s="49" t="s">
        <v>1056</v>
      </c>
      <c r="D150" s="49" t="s">
        <v>934</v>
      </c>
      <c r="E150" s="23"/>
      <c r="F150" s="23"/>
      <c r="G150"/>
      <c r="H150"/>
      <c r="I150"/>
      <c r="J150" s="25"/>
      <c r="K150"/>
      <c r="L150"/>
      <c r="M150" s="49"/>
      <c r="N150" s="49"/>
      <c r="O150"/>
    </row>
    <row r="151" spans="1:15">
      <c r="A151" s="43" t="s">
        <v>6670</v>
      </c>
      <c r="B151" s="43">
        <v>1</v>
      </c>
      <c r="C151" s="56" t="s">
        <v>6671</v>
      </c>
      <c r="D151" s="56" t="s">
        <v>6672</v>
      </c>
      <c r="E151" s="43"/>
      <c r="F151" s="43"/>
      <c r="G151" s="43"/>
      <c r="H151" s="43"/>
      <c r="I151" s="43"/>
      <c r="J151" s="25"/>
      <c r="K151"/>
      <c r="L151"/>
      <c r="M151"/>
      <c r="N151"/>
      <c r="O151"/>
    </row>
    <row r="152" spans="1:15">
      <c r="A152" s="43" t="s">
        <v>6670</v>
      </c>
      <c r="B152" s="23">
        <v>2</v>
      </c>
      <c r="C152" s="49" t="s">
        <v>6673</v>
      </c>
      <c r="D152" s="49" t="s">
        <v>6674</v>
      </c>
      <c r="E152" s="23"/>
      <c r="F152" s="23"/>
      <c r="G152"/>
      <c r="H152"/>
      <c r="I152"/>
      <c r="J152" s="25"/>
      <c r="K152"/>
      <c r="L152"/>
      <c r="M152"/>
      <c r="N152"/>
      <c r="O152"/>
    </row>
    <row r="153" spans="1:15">
      <c r="A153" s="43" t="s">
        <v>6670</v>
      </c>
      <c r="B153" s="23">
        <v>3</v>
      </c>
      <c r="C153" s="49" t="s">
        <v>6495</v>
      </c>
      <c r="D153" s="49" t="s">
        <v>6496</v>
      </c>
      <c r="E153" s="23"/>
      <c r="F153" s="23"/>
      <c r="G153"/>
      <c r="H153"/>
      <c r="I153"/>
      <c r="J153" s="25"/>
      <c r="K153"/>
      <c r="L153"/>
      <c r="M153"/>
      <c r="N153"/>
      <c r="O153"/>
    </row>
    <row r="154" spans="1:15">
      <c r="A154" s="43" t="s">
        <v>6670</v>
      </c>
      <c r="B154" s="23">
        <v>-77</v>
      </c>
      <c r="C154" s="49" t="s">
        <v>1056</v>
      </c>
      <c r="D154" s="49" t="s">
        <v>934</v>
      </c>
      <c r="E154" s="23"/>
      <c r="F154" s="23"/>
      <c r="G154"/>
      <c r="H154"/>
      <c r="I154"/>
      <c r="J154" s="25"/>
      <c r="K154"/>
      <c r="L154"/>
      <c r="M154" s="49"/>
      <c r="N154" s="49"/>
      <c r="O154"/>
    </row>
    <row r="155" spans="1:15">
      <c r="A155" s="23"/>
      <c r="B155" s="23"/>
      <c r="C155" s="49"/>
      <c r="D155" s="49"/>
      <c r="E155" s="23"/>
      <c r="F155" s="23"/>
      <c r="G155"/>
      <c r="H155"/>
      <c r="I155"/>
      <c r="J155" s="25"/>
      <c r="K155"/>
      <c r="L155"/>
      <c r="M155" s="49"/>
      <c r="N155" s="49"/>
      <c r="O155"/>
    </row>
    <row r="156" spans="1:15">
      <c r="A156" s="44" t="s">
        <v>1261</v>
      </c>
      <c r="B156" s="44">
        <v>1</v>
      </c>
      <c r="C156" s="24" t="s">
        <v>1262</v>
      </c>
      <c r="D156" s="24" t="s">
        <v>1263</v>
      </c>
      <c r="E156" s="44"/>
      <c r="F156" s="44"/>
      <c r="G156"/>
      <c r="H156"/>
      <c r="I156"/>
      <c r="J156"/>
      <c r="K156"/>
      <c r="L156"/>
      <c r="M156"/>
      <c r="N156"/>
      <c r="O156"/>
    </row>
    <row r="157" spans="1:15">
      <c r="A157" s="32" t="s">
        <v>1261</v>
      </c>
      <c r="B157" s="32">
        <v>2</v>
      </c>
      <c r="C157" s="24" t="s">
        <v>1264</v>
      </c>
      <c r="D157" s="24" t="s">
        <v>1265</v>
      </c>
      <c r="E157"/>
      <c r="F157"/>
      <c r="G157"/>
      <c r="H157"/>
      <c r="I157"/>
      <c r="J157"/>
      <c r="K157"/>
      <c r="L157"/>
      <c r="M157"/>
      <c r="N157"/>
      <c r="O157"/>
    </row>
    <row r="158" spans="1:15">
      <c r="A158" s="32" t="s">
        <v>1261</v>
      </c>
      <c r="B158" s="32">
        <v>3</v>
      </c>
      <c r="C158" s="24" t="s">
        <v>1266</v>
      </c>
      <c r="D158" s="24" t="s">
        <v>1267</v>
      </c>
      <c r="E158"/>
      <c r="F158"/>
      <c r="G158"/>
      <c r="H158"/>
      <c r="I158"/>
      <c r="J158"/>
      <c r="K158"/>
      <c r="L158"/>
      <c r="M158"/>
      <c r="N158"/>
      <c r="O158"/>
    </row>
    <row r="159" spans="1:15" s="32" customFormat="1">
      <c r="A159" s="32" t="s">
        <v>1261</v>
      </c>
      <c r="B159" s="32">
        <v>4</v>
      </c>
      <c r="C159" s="24" t="s">
        <v>1268</v>
      </c>
      <c r="D159" s="24" t="s">
        <v>1269</v>
      </c>
      <c r="G159" s="23"/>
      <c r="H159" s="23"/>
      <c r="I159" s="23"/>
      <c r="J159" s="23"/>
      <c r="K159" s="23"/>
      <c r="L159" s="23"/>
    </row>
    <row r="160" spans="1:15" s="32" customFormat="1">
      <c r="A160" s="32" t="s">
        <v>1261</v>
      </c>
      <c r="B160" s="32">
        <v>5</v>
      </c>
      <c r="C160" s="24" t="s">
        <v>1270</v>
      </c>
      <c r="D160" s="24" t="s">
        <v>1271</v>
      </c>
      <c r="G160" s="23"/>
      <c r="H160" s="23"/>
      <c r="I160" s="23"/>
      <c r="J160" s="23"/>
      <c r="K160" s="23"/>
      <c r="L160" s="23"/>
    </row>
    <row r="161" spans="1:15" s="32" customFormat="1">
      <c r="A161" s="32" t="s">
        <v>1261</v>
      </c>
      <c r="B161" s="32">
        <v>6</v>
      </c>
      <c r="C161" s="24" t="s">
        <v>1272</v>
      </c>
      <c r="D161" s="24" t="s">
        <v>1273</v>
      </c>
      <c r="G161" s="23"/>
      <c r="H161" s="23"/>
      <c r="I161" s="23"/>
      <c r="J161" s="23"/>
      <c r="K161" s="23"/>
      <c r="L161" s="23"/>
    </row>
    <row r="162" spans="1:15" s="32" customFormat="1">
      <c r="A162" s="32" t="s">
        <v>1261</v>
      </c>
      <c r="B162" s="32">
        <v>7</v>
      </c>
      <c r="C162" s="24" t="s">
        <v>1274</v>
      </c>
      <c r="D162" s="24" t="s">
        <v>1275</v>
      </c>
      <c r="G162" s="23"/>
      <c r="H162" s="23"/>
      <c r="I162" s="23"/>
      <c r="J162" s="23"/>
      <c r="K162" s="23"/>
      <c r="L162" s="23"/>
    </row>
    <row r="163" spans="1:15" s="32" customFormat="1">
      <c r="A163" s="32" t="s">
        <v>1261</v>
      </c>
      <c r="B163" s="32">
        <v>8</v>
      </c>
      <c r="C163" s="24" t="s">
        <v>1276</v>
      </c>
      <c r="D163" s="24" t="s">
        <v>1277</v>
      </c>
      <c r="G163" s="23"/>
      <c r="H163" s="23"/>
      <c r="I163" s="23"/>
      <c r="J163" s="23"/>
      <c r="K163" s="23"/>
      <c r="L163" s="23"/>
    </row>
    <row r="164" spans="1:15" s="32" customFormat="1">
      <c r="A164" s="32" t="s">
        <v>1261</v>
      </c>
      <c r="B164" s="32">
        <v>9</v>
      </c>
      <c r="C164" s="24" t="s">
        <v>1278</v>
      </c>
      <c r="D164" s="24" t="s">
        <v>1279</v>
      </c>
      <c r="G164" s="23"/>
      <c r="H164" s="23"/>
      <c r="I164" s="23"/>
      <c r="J164" s="23"/>
      <c r="K164" s="23"/>
      <c r="L164" s="23"/>
    </row>
    <row r="165" spans="1:15" s="32" customFormat="1">
      <c r="A165" s="32" t="s">
        <v>1261</v>
      </c>
      <c r="B165" s="32">
        <v>10</v>
      </c>
      <c r="C165" s="24" t="s">
        <v>1280</v>
      </c>
      <c r="D165" s="24" t="s">
        <v>1281</v>
      </c>
      <c r="G165" s="23"/>
      <c r="H165" s="23"/>
      <c r="I165" s="23"/>
      <c r="J165" s="23"/>
      <c r="K165" s="23"/>
      <c r="L165" s="23"/>
    </row>
    <row r="166" spans="1:15" s="32" customFormat="1">
      <c r="A166" s="32" t="s">
        <v>1261</v>
      </c>
      <c r="B166" s="32">
        <v>11</v>
      </c>
      <c r="C166" s="24" t="s">
        <v>1282</v>
      </c>
      <c r="D166" s="24" t="s">
        <v>1283</v>
      </c>
      <c r="G166" s="23"/>
      <c r="H166" s="23"/>
      <c r="I166" s="23"/>
      <c r="J166" s="23"/>
      <c r="K166" s="23"/>
      <c r="L166" s="23"/>
    </row>
    <row r="167" spans="1:15" s="32" customFormat="1">
      <c r="A167" s="32" t="s">
        <v>1261</v>
      </c>
      <c r="B167" s="32">
        <v>12</v>
      </c>
      <c r="C167" s="24" t="s">
        <v>1284</v>
      </c>
      <c r="D167" s="24" t="s">
        <v>1285</v>
      </c>
      <c r="G167" s="23"/>
      <c r="H167" s="23"/>
      <c r="I167" s="23"/>
      <c r="J167" s="23"/>
      <c r="K167" s="23"/>
      <c r="L167" s="23"/>
    </row>
    <row r="168" spans="1:15" s="32" customFormat="1">
      <c r="A168" s="32" t="s">
        <v>1261</v>
      </c>
      <c r="B168" s="32">
        <v>-66</v>
      </c>
      <c r="C168" s="24" t="s">
        <v>1087</v>
      </c>
      <c r="D168" s="24" t="s">
        <v>1088</v>
      </c>
      <c r="G168" s="23"/>
      <c r="H168" s="23"/>
      <c r="I168" s="23"/>
      <c r="J168" s="23"/>
      <c r="K168" s="23"/>
      <c r="L168" s="23"/>
    </row>
    <row r="169" spans="1:15" s="32" customFormat="1">
      <c r="A169" s="32" t="s">
        <v>1261</v>
      </c>
      <c r="B169" s="32">
        <v>-88</v>
      </c>
      <c r="C169" s="24" t="s">
        <v>1089</v>
      </c>
      <c r="D169" s="24" t="s">
        <v>1090</v>
      </c>
      <c r="G169" s="23"/>
      <c r="H169" s="23"/>
      <c r="I169" s="23"/>
      <c r="J169" s="23"/>
      <c r="K169" s="23"/>
      <c r="L169" s="23"/>
    </row>
    <row r="170" spans="1:15">
      <c r="A170" s="32" t="s">
        <v>1286</v>
      </c>
      <c r="B170" s="65">
        <v>1</v>
      </c>
      <c r="C170" s="66" t="s">
        <v>1287</v>
      </c>
      <c r="D170" s="66" t="s">
        <v>1287</v>
      </c>
      <c r="E170"/>
      <c r="F170"/>
      <c r="G170"/>
      <c r="H170"/>
      <c r="I170"/>
      <c r="J170"/>
      <c r="K170"/>
      <c r="L170"/>
      <c r="M170"/>
      <c r="N170"/>
      <c r="O170"/>
    </row>
    <row r="171" spans="1:15">
      <c r="A171" s="32" t="s">
        <v>1286</v>
      </c>
      <c r="B171" s="65">
        <v>2</v>
      </c>
      <c r="C171" s="67" t="s">
        <v>1288</v>
      </c>
      <c r="D171" s="67" t="s">
        <v>1288</v>
      </c>
      <c r="E171"/>
      <c r="F171"/>
      <c r="G171"/>
      <c r="H171"/>
      <c r="I171"/>
      <c r="J171"/>
      <c r="K171"/>
      <c r="L171"/>
      <c r="M171"/>
      <c r="N171"/>
      <c r="O171"/>
    </row>
    <row r="172" spans="1:15">
      <c r="A172" s="32" t="s">
        <v>1286</v>
      </c>
      <c r="B172" s="65">
        <v>3</v>
      </c>
      <c r="C172" s="66" t="s">
        <v>1289</v>
      </c>
      <c r="D172" s="66" t="s">
        <v>1289</v>
      </c>
      <c r="E172"/>
      <c r="F172"/>
      <c r="G172"/>
      <c r="H172"/>
      <c r="I172"/>
      <c r="J172"/>
      <c r="K172"/>
      <c r="L172"/>
      <c r="M172"/>
      <c r="N172"/>
      <c r="O172"/>
    </row>
    <row r="173" spans="1:15">
      <c r="A173" s="32" t="s">
        <v>1286</v>
      </c>
      <c r="B173" s="65">
        <v>4</v>
      </c>
      <c r="C173" s="67" t="s">
        <v>1290</v>
      </c>
      <c r="D173" s="67" t="s">
        <v>1290</v>
      </c>
      <c r="E173"/>
      <c r="F173"/>
      <c r="G173"/>
      <c r="H173"/>
      <c r="I173"/>
      <c r="J173"/>
      <c r="K173"/>
      <c r="L173"/>
      <c r="M173"/>
      <c r="N173"/>
      <c r="O173"/>
    </row>
    <row r="174" spans="1:15">
      <c r="A174" s="32" t="s">
        <v>1286</v>
      </c>
      <c r="B174" s="65">
        <v>5</v>
      </c>
      <c r="C174" s="66" t="s">
        <v>1291</v>
      </c>
      <c r="D174" s="66" t="s">
        <v>1291</v>
      </c>
      <c r="E174"/>
      <c r="F174"/>
      <c r="G174"/>
      <c r="H174"/>
      <c r="I174"/>
      <c r="J174"/>
      <c r="K174"/>
      <c r="L174"/>
      <c r="M174"/>
      <c r="N174"/>
      <c r="O174"/>
    </row>
    <row r="175" spans="1:15">
      <c r="A175" s="32" t="s">
        <v>1286</v>
      </c>
      <c r="B175" s="65">
        <v>6</v>
      </c>
      <c r="C175" s="67" t="s">
        <v>1292</v>
      </c>
      <c r="D175" s="67" t="s">
        <v>1292</v>
      </c>
      <c r="E175"/>
      <c r="F175"/>
      <c r="G175"/>
      <c r="H175"/>
      <c r="I175"/>
      <c r="J175"/>
      <c r="K175"/>
      <c r="L175"/>
      <c r="M175"/>
      <c r="N175"/>
      <c r="O175"/>
    </row>
    <row r="176" spans="1:15">
      <c r="A176" s="32" t="s">
        <v>1286</v>
      </c>
      <c r="B176" s="65">
        <v>7</v>
      </c>
      <c r="C176" s="66" t="s">
        <v>1293</v>
      </c>
      <c r="D176" s="66" t="s">
        <v>1293</v>
      </c>
      <c r="E176"/>
      <c r="F176"/>
      <c r="G176"/>
      <c r="H176"/>
      <c r="I176"/>
      <c r="J176"/>
      <c r="K176"/>
      <c r="L176"/>
      <c r="M176"/>
      <c r="N176"/>
      <c r="O176"/>
    </row>
    <row r="177" spans="1:15">
      <c r="A177" s="32" t="s">
        <v>1286</v>
      </c>
      <c r="B177" s="65">
        <v>8</v>
      </c>
      <c r="C177" s="67" t="s">
        <v>1294</v>
      </c>
      <c r="D177" s="67" t="s">
        <v>1294</v>
      </c>
      <c r="E177"/>
      <c r="F177"/>
      <c r="G177"/>
      <c r="H177"/>
      <c r="I177"/>
      <c r="J177"/>
      <c r="K177"/>
      <c r="L177"/>
      <c r="M177"/>
      <c r="N177"/>
      <c r="O177"/>
    </row>
    <row r="178" spans="1:15">
      <c r="A178" s="32" t="s">
        <v>1286</v>
      </c>
      <c r="B178" s="65">
        <v>9</v>
      </c>
      <c r="C178" s="66" t="s">
        <v>1295</v>
      </c>
      <c r="D178" s="66" t="s">
        <v>1295</v>
      </c>
      <c r="E178"/>
      <c r="F178"/>
      <c r="G178"/>
      <c r="H178"/>
      <c r="I178"/>
      <c r="J178"/>
      <c r="K178"/>
      <c r="L178"/>
      <c r="M178"/>
      <c r="N178"/>
      <c r="O178"/>
    </row>
    <row r="179" spans="1:15">
      <c r="A179" s="32" t="s">
        <v>1286</v>
      </c>
      <c r="B179" s="65">
        <v>10</v>
      </c>
      <c r="C179" s="67" t="s">
        <v>1296</v>
      </c>
      <c r="D179" s="67" t="s">
        <v>1296</v>
      </c>
      <c r="E179"/>
      <c r="F179"/>
      <c r="G179"/>
      <c r="H179"/>
      <c r="I179"/>
      <c r="J179"/>
      <c r="K179"/>
      <c r="L179"/>
      <c r="M179"/>
      <c r="N179"/>
      <c r="O179"/>
    </row>
    <row r="180" spans="1:15">
      <c r="A180" s="32" t="s">
        <v>1286</v>
      </c>
      <c r="B180" s="65">
        <v>11</v>
      </c>
      <c r="C180" s="66" t="s">
        <v>1297</v>
      </c>
      <c r="D180" s="66" t="s">
        <v>1297</v>
      </c>
      <c r="E180"/>
      <c r="F180"/>
      <c r="G180"/>
      <c r="H180"/>
      <c r="I180"/>
      <c r="J180"/>
      <c r="K180"/>
      <c r="L180"/>
      <c r="M180"/>
      <c r="N180"/>
      <c r="O180"/>
    </row>
    <row r="181" spans="1:15">
      <c r="A181" s="32" t="s">
        <v>1286</v>
      </c>
      <c r="B181" s="65">
        <v>12</v>
      </c>
      <c r="C181" s="67" t="s">
        <v>1298</v>
      </c>
      <c r="D181" s="67" t="s">
        <v>1298</v>
      </c>
      <c r="E181"/>
      <c r="F181"/>
      <c r="G181"/>
      <c r="H181"/>
      <c r="I181"/>
      <c r="J181"/>
      <c r="K181"/>
      <c r="L181"/>
      <c r="M181"/>
      <c r="N181"/>
      <c r="O181"/>
    </row>
    <row r="182" spans="1:15">
      <c r="A182" s="32" t="s">
        <v>1286</v>
      </c>
      <c r="B182" s="65">
        <v>13</v>
      </c>
      <c r="C182" s="66" t="s">
        <v>1299</v>
      </c>
      <c r="D182" s="66" t="s">
        <v>1299</v>
      </c>
      <c r="E182"/>
      <c r="F182"/>
      <c r="G182"/>
      <c r="H182"/>
      <c r="I182"/>
      <c r="J182"/>
      <c r="K182"/>
      <c r="L182"/>
      <c r="M182"/>
      <c r="N182"/>
      <c r="O182"/>
    </row>
    <row r="183" spans="1:15">
      <c r="A183" s="32" t="s">
        <v>1286</v>
      </c>
      <c r="B183" s="65">
        <v>14</v>
      </c>
      <c r="C183" s="67" t="s">
        <v>1300</v>
      </c>
      <c r="D183" s="67" t="s">
        <v>1300</v>
      </c>
      <c r="E183"/>
      <c r="F183"/>
      <c r="G183"/>
      <c r="H183"/>
      <c r="I183"/>
      <c r="J183"/>
      <c r="K183"/>
      <c r="L183"/>
      <c r="M183"/>
      <c r="N183"/>
      <c r="O183"/>
    </row>
    <row r="184" spans="1:15">
      <c r="A184" s="32" t="s">
        <v>1286</v>
      </c>
      <c r="B184" s="65">
        <v>15</v>
      </c>
      <c r="C184" s="66" t="s">
        <v>1301</v>
      </c>
      <c r="D184" s="66" t="s">
        <v>1301</v>
      </c>
      <c r="E184"/>
      <c r="F184"/>
      <c r="G184"/>
      <c r="H184"/>
      <c r="I184"/>
      <c r="J184"/>
      <c r="K184"/>
      <c r="L184"/>
      <c r="M184"/>
      <c r="N184"/>
      <c r="O184"/>
    </row>
    <row r="185" spans="1:15">
      <c r="A185" s="32" t="s">
        <v>1286</v>
      </c>
      <c r="B185" s="65">
        <v>16</v>
      </c>
      <c r="C185" s="67" t="s">
        <v>1302</v>
      </c>
      <c r="D185" s="67" t="s">
        <v>1302</v>
      </c>
      <c r="E185"/>
      <c r="F185"/>
      <c r="G185"/>
      <c r="H185"/>
      <c r="I185"/>
      <c r="J185"/>
      <c r="K185"/>
      <c r="L185"/>
      <c r="M185"/>
      <c r="N185"/>
      <c r="O185"/>
    </row>
    <row r="186" spans="1:15">
      <c r="A186" s="32" t="s">
        <v>1286</v>
      </c>
      <c r="B186" s="65">
        <v>17</v>
      </c>
      <c r="C186" s="66" t="s">
        <v>1303</v>
      </c>
      <c r="D186" s="66" t="s">
        <v>1303</v>
      </c>
      <c r="E186"/>
      <c r="F186"/>
      <c r="G186"/>
      <c r="H186"/>
      <c r="I186"/>
      <c r="J186"/>
      <c r="K186"/>
      <c r="L186"/>
      <c r="M186"/>
      <c r="N186"/>
      <c r="O186"/>
    </row>
    <row r="187" spans="1:15">
      <c r="A187" s="32" t="s">
        <v>1286</v>
      </c>
      <c r="B187" s="65">
        <v>18</v>
      </c>
      <c r="C187" s="67" t="s">
        <v>1304</v>
      </c>
      <c r="D187" s="67" t="s">
        <v>1304</v>
      </c>
      <c r="E187"/>
      <c r="F187"/>
      <c r="G187"/>
      <c r="H187"/>
      <c r="I187"/>
      <c r="J187"/>
      <c r="K187"/>
      <c r="L187"/>
      <c r="M187"/>
      <c r="N187"/>
      <c r="O187"/>
    </row>
    <row r="188" spans="1:15">
      <c r="A188" s="32" t="s">
        <v>1286</v>
      </c>
      <c r="B188" s="65">
        <v>19</v>
      </c>
      <c r="C188" s="66" t="s">
        <v>1305</v>
      </c>
      <c r="D188" s="66" t="s">
        <v>1305</v>
      </c>
      <c r="E188"/>
      <c r="F188"/>
      <c r="G188"/>
      <c r="H188"/>
      <c r="I188"/>
      <c r="J188"/>
      <c r="K188"/>
      <c r="L188"/>
      <c r="M188"/>
      <c r="N188"/>
      <c r="O188"/>
    </row>
    <row r="189" spans="1:15">
      <c r="A189" s="32" t="s">
        <v>1286</v>
      </c>
      <c r="B189" s="65">
        <v>20</v>
      </c>
      <c r="C189" s="67" t="s">
        <v>1306</v>
      </c>
      <c r="D189" s="67" t="s">
        <v>1306</v>
      </c>
      <c r="E189"/>
      <c r="F189"/>
      <c r="G189"/>
      <c r="H189"/>
      <c r="I189"/>
      <c r="J189"/>
      <c r="K189"/>
      <c r="L189"/>
      <c r="M189"/>
      <c r="N189"/>
      <c r="O189"/>
    </row>
    <row r="190" spans="1:15">
      <c r="A190" s="32" t="s">
        <v>1307</v>
      </c>
      <c r="B190" s="32">
        <v>1</v>
      </c>
      <c r="C190" s="68" t="s">
        <v>1308</v>
      </c>
      <c r="D190" s="68" t="s">
        <v>1308</v>
      </c>
      <c r="E190"/>
      <c r="F190"/>
      <c r="G190"/>
      <c r="H190"/>
      <c r="I190"/>
      <c r="J190"/>
      <c r="K190"/>
      <c r="L190"/>
      <c r="M190"/>
      <c r="N190"/>
      <c r="O190"/>
    </row>
    <row r="191" spans="1:15">
      <c r="A191" s="32" t="s">
        <v>1307</v>
      </c>
      <c r="B191" s="32">
        <v>2</v>
      </c>
      <c r="C191" s="68" t="s">
        <v>1309</v>
      </c>
      <c r="D191" s="68" t="s">
        <v>1309</v>
      </c>
      <c r="E191"/>
      <c r="F191"/>
      <c r="G191"/>
      <c r="H191"/>
      <c r="I191"/>
      <c r="J191"/>
      <c r="K191"/>
      <c r="L191"/>
      <c r="M191"/>
      <c r="N191"/>
      <c r="O191"/>
    </row>
    <row r="192" spans="1:15">
      <c r="A192" s="32" t="s">
        <v>1307</v>
      </c>
      <c r="B192" s="32">
        <v>3</v>
      </c>
      <c r="C192" s="68" t="s">
        <v>1310</v>
      </c>
      <c r="D192" s="68" t="s">
        <v>1310</v>
      </c>
      <c r="E192"/>
      <c r="F192"/>
      <c r="G192"/>
      <c r="H192"/>
      <c r="I192"/>
      <c r="J192"/>
      <c r="K192"/>
      <c r="L192"/>
      <c r="M192"/>
      <c r="N192"/>
      <c r="O192"/>
    </row>
    <row r="193" spans="1:15">
      <c r="A193" s="32" t="s">
        <v>1307</v>
      </c>
      <c r="B193" s="32">
        <v>4</v>
      </c>
      <c r="C193" s="68" t="s">
        <v>1311</v>
      </c>
      <c r="D193" s="68" t="s">
        <v>1311</v>
      </c>
      <c r="E193"/>
      <c r="F193"/>
      <c r="G193"/>
      <c r="H193"/>
      <c r="I193"/>
      <c r="J193"/>
      <c r="K193"/>
      <c r="L193"/>
      <c r="M193"/>
      <c r="N193"/>
      <c r="O193"/>
    </row>
    <row r="194" spans="1:15">
      <c r="A194" s="32" t="s">
        <v>1307</v>
      </c>
      <c r="B194" s="32">
        <v>5</v>
      </c>
      <c r="C194" s="68" t="s">
        <v>1312</v>
      </c>
      <c r="D194" s="68" t="s">
        <v>1312</v>
      </c>
      <c r="E194"/>
      <c r="F194"/>
      <c r="G194"/>
      <c r="H194"/>
      <c r="I194"/>
      <c r="J194"/>
      <c r="K194"/>
      <c r="L194"/>
      <c r="M194"/>
      <c r="N194"/>
      <c r="O194"/>
    </row>
    <row r="195" spans="1:15">
      <c r="A195" s="32" t="s">
        <v>1307</v>
      </c>
      <c r="B195" s="32">
        <v>7</v>
      </c>
      <c r="C195" s="69" t="s">
        <v>1313</v>
      </c>
      <c r="D195" s="69" t="s">
        <v>1313</v>
      </c>
      <c r="E195"/>
      <c r="F195"/>
      <c r="G195"/>
      <c r="H195"/>
      <c r="I195"/>
      <c r="J195"/>
      <c r="K195"/>
      <c r="L195"/>
      <c r="M195"/>
      <c r="N195"/>
      <c r="O195"/>
    </row>
    <row r="196" spans="1:15" ht="18.75">
      <c r="A196" s="32" t="s">
        <v>1307</v>
      </c>
      <c r="B196" s="32">
        <v>8</v>
      </c>
      <c r="C196" s="70" t="s">
        <v>1314</v>
      </c>
      <c r="D196" s="70" t="s">
        <v>1314</v>
      </c>
      <c r="E196"/>
      <c r="F196"/>
      <c r="G196"/>
      <c r="H196"/>
      <c r="I196"/>
      <c r="J196"/>
      <c r="K196"/>
      <c r="L196"/>
      <c r="M196"/>
      <c r="N196"/>
      <c r="O196"/>
    </row>
    <row r="197" spans="1:15">
      <c r="A197" s="32" t="s">
        <v>1307</v>
      </c>
      <c r="B197" s="32">
        <v>9</v>
      </c>
      <c r="C197" s="68" t="s">
        <v>1315</v>
      </c>
      <c r="D197" s="68" t="s">
        <v>1315</v>
      </c>
      <c r="E197"/>
      <c r="F197"/>
      <c r="G197"/>
      <c r="H197"/>
      <c r="I197"/>
      <c r="J197"/>
      <c r="K197"/>
      <c r="L197"/>
      <c r="M197"/>
      <c r="N197"/>
      <c r="O197"/>
    </row>
    <row r="198" spans="1:15">
      <c r="A198" s="42" t="s">
        <v>1307</v>
      </c>
      <c r="B198" s="42">
        <v>10</v>
      </c>
      <c r="C198" s="71" t="s">
        <v>1316</v>
      </c>
      <c r="D198" s="71" t="s">
        <v>1316</v>
      </c>
      <c r="E198" s="42"/>
      <c r="F198" s="42"/>
      <c r="G198" s="47"/>
      <c r="H198" s="47"/>
      <c r="I198" s="47"/>
      <c r="J198"/>
      <c r="K198"/>
      <c r="L198"/>
      <c r="M198"/>
      <c r="N198"/>
      <c r="O198"/>
    </row>
    <row r="199" spans="1:15">
      <c r="A199" s="44" t="s">
        <v>1317</v>
      </c>
      <c r="B199" s="72">
        <v>1</v>
      </c>
      <c r="C199" s="73" t="s">
        <v>1318</v>
      </c>
      <c r="D199" s="73" t="s">
        <v>1318</v>
      </c>
      <c r="E199" s="44"/>
      <c r="F199" s="44"/>
      <c r="G199"/>
      <c r="H199"/>
      <c r="I199"/>
      <c r="J199"/>
      <c r="K199"/>
      <c r="L199"/>
      <c r="M199"/>
      <c r="N199"/>
      <c r="O199"/>
    </row>
    <row r="200" spans="1:15">
      <c r="A200" s="32" t="s">
        <v>1317</v>
      </c>
      <c r="B200" s="72">
        <v>2</v>
      </c>
      <c r="C200" s="73" t="s">
        <v>1319</v>
      </c>
      <c r="D200" s="73" t="s">
        <v>1320</v>
      </c>
      <c r="E200"/>
      <c r="F200"/>
      <c r="G200"/>
      <c r="H200"/>
      <c r="I200"/>
      <c r="J200"/>
      <c r="K200"/>
      <c r="L200"/>
      <c r="M200"/>
      <c r="N200"/>
      <c r="O200"/>
    </row>
    <row r="201" spans="1:15">
      <c r="A201" s="32" t="s">
        <v>1317</v>
      </c>
      <c r="B201" s="72">
        <v>3</v>
      </c>
      <c r="C201" s="73" t="s">
        <v>1321</v>
      </c>
      <c r="D201" s="73" t="s">
        <v>1322</v>
      </c>
      <c r="E201"/>
      <c r="F201"/>
      <c r="G201"/>
      <c r="H201"/>
      <c r="I201"/>
      <c r="J201"/>
      <c r="K201"/>
      <c r="L201"/>
      <c r="M201"/>
      <c r="N201"/>
      <c r="O201"/>
    </row>
    <row r="202" spans="1:15">
      <c r="A202" s="32" t="s">
        <v>1317</v>
      </c>
      <c r="B202" s="72">
        <v>4</v>
      </c>
      <c r="C202" s="73" t="s">
        <v>1323</v>
      </c>
      <c r="D202" s="73" t="s">
        <v>1324</v>
      </c>
      <c r="E202"/>
      <c r="F202"/>
      <c r="G202"/>
      <c r="H202"/>
      <c r="I202"/>
      <c r="J202"/>
      <c r="K202"/>
      <c r="L202"/>
      <c r="M202"/>
      <c r="N202"/>
      <c r="O202"/>
    </row>
    <row r="203" spans="1:15">
      <c r="A203" s="32" t="s">
        <v>1317</v>
      </c>
      <c r="B203" s="72">
        <v>5</v>
      </c>
      <c r="C203" s="73" t="s">
        <v>1325</v>
      </c>
      <c r="D203" s="73" t="s">
        <v>1326</v>
      </c>
      <c r="E203"/>
      <c r="F203"/>
      <c r="G203"/>
      <c r="H203"/>
      <c r="I203"/>
      <c r="J203"/>
      <c r="K203"/>
      <c r="L203"/>
      <c r="M203"/>
      <c r="N203"/>
      <c r="O203"/>
    </row>
    <row r="204" spans="1:15">
      <c r="A204" s="32" t="s">
        <v>1317</v>
      </c>
      <c r="B204" s="72">
        <v>6</v>
      </c>
      <c r="C204" s="73" t="s">
        <v>1327</v>
      </c>
      <c r="D204" s="73" t="s">
        <v>1328</v>
      </c>
      <c r="E204"/>
      <c r="F204"/>
      <c r="G204"/>
      <c r="H204"/>
      <c r="I204"/>
      <c r="J204"/>
      <c r="K204"/>
      <c r="L204"/>
      <c r="M204"/>
      <c r="N204"/>
      <c r="O204"/>
    </row>
    <row r="205" spans="1:15">
      <c r="A205" s="32" t="s">
        <v>1317</v>
      </c>
      <c r="B205" s="72">
        <v>7</v>
      </c>
      <c r="C205" s="73" t="s">
        <v>1329</v>
      </c>
      <c r="D205" s="73" t="s">
        <v>1330</v>
      </c>
      <c r="E205"/>
      <c r="F205"/>
      <c r="G205"/>
      <c r="H205"/>
      <c r="I205"/>
      <c r="J205"/>
      <c r="K205"/>
      <c r="L205"/>
      <c r="M205"/>
      <c r="N205"/>
      <c r="O205"/>
    </row>
    <row r="206" spans="1:15">
      <c r="A206" s="32" t="s">
        <v>1317</v>
      </c>
      <c r="B206" s="72">
        <v>8</v>
      </c>
      <c r="C206" s="73" t="s">
        <v>1331</v>
      </c>
      <c r="D206" s="73" t="s">
        <v>1332</v>
      </c>
      <c r="E206"/>
      <c r="F206"/>
      <c r="G206"/>
      <c r="H206"/>
      <c r="I206"/>
      <c r="J206"/>
      <c r="K206"/>
      <c r="L206"/>
      <c r="M206"/>
      <c r="N206"/>
      <c r="O206"/>
    </row>
    <row r="207" spans="1:15">
      <c r="A207" s="32" t="s">
        <v>1317</v>
      </c>
      <c r="B207" s="72">
        <v>9</v>
      </c>
      <c r="C207" s="73" t="s">
        <v>1333</v>
      </c>
      <c r="D207" s="73" t="s">
        <v>1333</v>
      </c>
      <c r="E207"/>
      <c r="F207"/>
      <c r="G207"/>
      <c r="H207"/>
      <c r="I207"/>
      <c r="J207"/>
      <c r="K207"/>
      <c r="L207"/>
      <c r="M207"/>
      <c r="N207"/>
      <c r="O207"/>
    </row>
    <row r="208" spans="1:15">
      <c r="A208" s="32" t="s">
        <v>1317</v>
      </c>
      <c r="B208" s="72">
        <v>10</v>
      </c>
      <c r="C208" s="73" t="s">
        <v>1334</v>
      </c>
      <c r="D208" s="73" t="s">
        <v>1335</v>
      </c>
      <c r="E208"/>
      <c r="F208"/>
      <c r="G208"/>
      <c r="H208"/>
      <c r="I208"/>
      <c r="J208"/>
      <c r="K208"/>
      <c r="L208"/>
      <c r="M208"/>
      <c r="N208"/>
      <c r="O208"/>
    </row>
    <row r="209" spans="1:15">
      <c r="A209" s="32" t="s">
        <v>1317</v>
      </c>
      <c r="B209" s="72">
        <v>11</v>
      </c>
      <c r="C209" s="73" t="s">
        <v>1336</v>
      </c>
      <c r="D209" s="73" t="s">
        <v>1337</v>
      </c>
      <c r="E209"/>
      <c r="F209"/>
      <c r="G209"/>
      <c r="H209"/>
      <c r="I209"/>
      <c r="J209"/>
      <c r="K209"/>
      <c r="L209"/>
      <c r="M209"/>
      <c r="N209"/>
      <c r="O209"/>
    </row>
    <row r="210" spans="1:15">
      <c r="A210" s="32" t="s">
        <v>1317</v>
      </c>
      <c r="B210" s="72">
        <v>12</v>
      </c>
      <c r="C210" s="73" t="s">
        <v>1338</v>
      </c>
      <c r="D210" s="73" t="s">
        <v>1339</v>
      </c>
      <c r="E210"/>
      <c r="F210"/>
      <c r="G210"/>
      <c r="H210"/>
      <c r="I210"/>
      <c r="J210"/>
      <c r="K210"/>
      <c r="L210"/>
      <c r="M210"/>
      <c r="N210"/>
      <c r="O210"/>
    </row>
    <row r="211" spans="1:15">
      <c r="A211" s="32" t="s">
        <v>1317</v>
      </c>
      <c r="B211" s="72">
        <v>-66</v>
      </c>
      <c r="C211" s="73" t="s">
        <v>1087</v>
      </c>
      <c r="D211" s="73" t="s">
        <v>1088</v>
      </c>
      <c r="E211"/>
      <c r="F211"/>
      <c r="G211"/>
      <c r="H211"/>
      <c r="I211"/>
      <c r="J211"/>
      <c r="K211"/>
      <c r="L211"/>
      <c r="M211"/>
      <c r="N211"/>
      <c r="O211"/>
    </row>
    <row r="212" spans="1:15">
      <c r="A212" s="42" t="s">
        <v>1317</v>
      </c>
      <c r="B212" s="74">
        <v>-88</v>
      </c>
      <c r="C212" s="60" t="s">
        <v>1089</v>
      </c>
      <c r="D212" s="60" t="s">
        <v>1090</v>
      </c>
      <c r="E212" s="42"/>
      <c r="F212" s="42"/>
      <c r="G212" s="47"/>
      <c r="H212" s="47"/>
      <c r="I212" s="47"/>
      <c r="J212"/>
      <c r="K212"/>
      <c r="L212"/>
      <c r="M212"/>
      <c r="N212"/>
      <c r="O212"/>
    </row>
    <row r="213" spans="1:15">
      <c r="A213" s="44" t="s">
        <v>1340</v>
      </c>
      <c r="B213" s="54">
        <v>1</v>
      </c>
      <c r="C213" s="24" t="s">
        <v>1341</v>
      </c>
      <c r="D213" s="24" t="s">
        <v>1342</v>
      </c>
      <c r="E213" s="44"/>
      <c r="F213" s="44"/>
      <c r="G213"/>
      <c r="H213"/>
      <c r="I213"/>
      <c r="J213"/>
      <c r="K213"/>
      <c r="L213"/>
      <c r="M213"/>
      <c r="N213"/>
      <c r="O213"/>
    </row>
    <row r="214" spans="1:15">
      <c r="A214" s="32" t="s">
        <v>1340</v>
      </c>
      <c r="B214" s="54">
        <v>2</v>
      </c>
      <c r="C214" s="24" t="s">
        <v>1343</v>
      </c>
      <c r="D214" s="24" t="s">
        <v>1344</v>
      </c>
      <c r="E214"/>
      <c r="F214"/>
      <c r="G214"/>
      <c r="H214"/>
      <c r="I214"/>
      <c r="J214"/>
      <c r="K214"/>
      <c r="L214"/>
      <c r="M214"/>
      <c r="N214"/>
      <c r="O214"/>
    </row>
    <row r="215" spans="1:15">
      <c r="A215" s="32" t="s">
        <v>1340</v>
      </c>
      <c r="B215" s="54">
        <v>3</v>
      </c>
      <c r="C215" s="24" t="s">
        <v>1345</v>
      </c>
      <c r="D215" s="24" t="s">
        <v>1346</v>
      </c>
      <c r="E215"/>
      <c r="F215"/>
      <c r="G215"/>
      <c r="H215"/>
      <c r="I215"/>
      <c r="J215"/>
      <c r="K215"/>
      <c r="L215"/>
      <c r="M215"/>
      <c r="N215"/>
      <c r="O215"/>
    </row>
    <row r="216" spans="1:15">
      <c r="A216" s="32" t="s">
        <v>1340</v>
      </c>
      <c r="B216" s="54">
        <v>4</v>
      </c>
      <c r="C216" s="24" t="s">
        <v>1347</v>
      </c>
      <c r="D216" s="24" t="s">
        <v>1348</v>
      </c>
      <c r="E216"/>
      <c r="F216"/>
      <c r="G216"/>
      <c r="H216"/>
      <c r="I216"/>
      <c r="J216"/>
      <c r="K216"/>
      <c r="L216"/>
      <c r="M216"/>
      <c r="N216"/>
      <c r="O216"/>
    </row>
    <row r="217" spans="1:15">
      <c r="A217" s="32" t="s">
        <v>1340</v>
      </c>
      <c r="B217" s="54">
        <v>5</v>
      </c>
      <c r="C217" s="24" t="s">
        <v>1349</v>
      </c>
      <c r="D217" s="24" t="s">
        <v>1350</v>
      </c>
      <c r="E217"/>
      <c r="F217"/>
      <c r="G217"/>
      <c r="H217"/>
      <c r="I217"/>
      <c r="J217"/>
      <c r="K217"/>
      <c r="L217"/>
      <c r="M217"/>
      <c r="N217"/>
      <c r="O217"/>
    </row>
    <row r="218" spans="1:15">
      <c r="A218" s="32" t="s">
        <v>1340</v>
      </c>
      <c r="B218" s="54">
        <v>6</v>
      </c>
      <c r="C218" s="24" t="s">
        <v>5529</v>
      </c>
      <c r="D218" s="24" t="s">
        <v>1351</v>
      </c>
      <c r="E218"/>
      <c r="F218"/>
      <c r="G218"/>
      <c r="H218"/>
      <c r="I218"/>
      <c r="J218"/>
      <c r="K218"/>
      <c r="L218"/>
      <c r="M218"/>
      <c r="N218"/>
      <c r="O218"/>
    </row>
    <row r="219" spans="1:15">
      <c r="A219" s="32" t="s">
        <v>1340</v>
      </c>
      <c r="B219" s="54">
        <v>7</v>
      </c>
      <c r="C219" s="24" t="s">
        <v>1352</v>
      </c>
      <c r="D219" s="73" t="s">
        <v>1353</v>
      </c>
      <c r="E219"/>
      <c r="F219"/>
      <c r="G219"/>
      <c r="H219"/>
      <c r="I219"/>
      <c r="J219"/>
      <c r="K219"/>
      <c r="L219"/>
      <c r="M219"/>
      <c r="N219"/>
      <c r="O219"/>
    </row>
    <row r="220" spans="1:15">
      <c r="A220" s="32" t="s">
        <v>1340</v>
      </c>
      <c r="B220" s="54">
        <v>-66</v>
      </c>
      <c r="C220" s="24" t="s">
        <v>1196</v>
      </c>
      <c r="D220" s="24" t="s">
        <v>1088</v>
      </c>
      <c r="E220"/>
      <c r="F220"/>
      <c r="G220"/>
      <c r="H220"/>
      <c r="I220"/>
      <c r="J220"/>
      <c r="K220"/>
      <c r="L220"/>
      <c r="M220"/>
      <c r="N220"/>
      <c r="O220"/>
    </row>
    <row r="221" spans="1:15">
      <c r="A221" s="32" t="s">
        <v>1340</v>
      </c>
      <c r="B221" s="54">
        <v>-88</v>
      </c>
      <c r="C221" s="60" t="s">
        <v>1089</v>
      </c>
      <c r="D221" s="60" t="s">
        <v>1090</v>
      </c>
      <c r="E221"/>
      <c r="F221"/>
      <c r="G221"/>
      <c r="H221"/>
      <c r="I221"/>
      <c r="J221"/>
      <c r="K221"/>
      <c r="L221"/>
      <c r="M221"/>
      <c r="N221"/>
      <c r="O221"/>
    </row>
    <row r="222" spans="1:15">
      <c r="A222" s="32" t="s">
        <v>1354</v>
      </c>
      <c r="B222" s="54">
        <v>1</v>
      </c>
      <c r="C222" s="24" t="s">
        <v>1355</v>
      </c>
      <c r="D222" s="24" t="s">
        <v>1356</v>
      </c>
      <c r="E222"/>
      <c r="F222"/>
      <c r="G222"/>
      <c r="H222"/>
      <c r="I222"/>
      <c r="J222"/>
      <c r="K222"/>
      <c r="L222"/>
      <c r="M222"/>
      <c r="N222"/>
      <c r="O222"/>
    </row>
    <row r="223" spans="1:15">
      <c r="A223" s="32" t="s">
        <v>1354</v>
      </c>
      <c r="B223" s="54">
        <v>2</v>
      </c>
      <c r="C223" s="24" t="s">
        <v>1357</v>
      </c>
      <c r="D223" s="24" t="s">
        <v>1358</v>
      </c>
      <c r="E223"/>
      <c r="F223"/>
      <c r="G223"/>
      <c r="H223"/>
      <c r="I223"/>
      <c r="J223"/>
      <c r="K223"/>
      <c r="L223"/>
      <c r="M223"/>
      <c r="N223"/>
      <c r="O223"/>
    </row>
    <row r="224" spans="1:15">
      <c r="A224" s="32" t="s">
        <v>1354</v>
      </c>
      <c r="B224" s="54">
        <v>3</v>
      </c>
      <c r="C224" s="24" t="s">
        <v>1359</v>
      </c>
      <c r="D224" s="24" t="s">
        <v>1360</v>
      </c>
      <c r="E224"/>
      <c r="F224"/>
      <c r="G224"/>
      <c r="H224"/>
      <c r="I224"/>
      <c r="J224"/>
      <c r="K224"/>
      <c r="L224"/>
      <c r="M224"/>
      <c r="N224"/>
      <c r="O224"/>
    </row>
    <row r="225" spans="1:15">
      <c r="A225" s="32" t="s">
        <v>1361</v>
      </c>
      <c r="B225" s="54">
        <v>1</v>
      </c>
      <c r="C225" s="24" t="s">
        <v>1362</v>
      </c>
      <c r="D225" s="24" t="s">
        <v>1363</v>
      </c>
      <c r="E225"/>
      <c r="F225"/>
      <c r="G225"/>
      <c r="H225"/>
      <c r="I225"/>
      <c r="J225"/>
      <c r="K225"/>
      <c r="L225"/>
      <c r="M225"/>
      <c r="N225"/>
      <c r="O225"/>
    </row>
    <row r="226" spans="1:15">
      <c r="A226" s="32" t="s">
        <v>1361</v>
      </c>
      <c r="B226" s="54">
        <v>2</v>
      </c>
      <c r="C226" s="24" t="s">
        <v>1364</v>
      </c>
      <c r="D226" s="24" t="s">
        <v>1365</v>
      </c>
      <c r="E226"/>
      <c r="F226"/>
      <c r="G226"/>
      <c r="H226"/>
      <c r="I226"/>
      <c r="J226"/>
      <c r="K226"/>
      <c r="L226"/>
      <c r="M226"/>
      <c r="N226"/>
      <c r="O226"/>
    </row>
    <row r="227" spans="1:15">
      <c r="A227" s="32" t="s">
        <v>1361</v>
      </c>
      <c r="B227" s="54">
        <v>3</v>
      </c>
      <c r="C227" s="24" t="s">
        <v>1366</v>
      </c>
      <c r="D227" s="24" t="s">
        <v>1367</v>
      </c>
      <c r="E227"/>
      <c r="F227"/>
      <c r="G227"/>
      <c r="H227"/>
      <c r="I227"/>
      <c r="J227"/>
      <c r="K227"/>
      <c r="L227"/>
      <c r="M227"/>
      <c r="N227"/>
      <c r="O227"/>
    </row>
    <row r="228" spans="1:15">
      <c r="A228" s="32" t="s">
        <v>1361</v>
      </c>
      <c r="B228" s="54">
        <v>4</v>
      </c>
      <c r="C228" s="24" t="s">
        <v>1368</v>
      </c>
      <c r="D228" s="24" t="s">
        <v>1369</v>
      </c>
      <c r="E228"/>
      <c r="F228"/>
      <c r="G228"/>
      <c r="H228"/>
      <c r="I228"/>
      <c r="J228"/>
      <c r="K228"/>
      <c r="L228"/>
      <c r="M228"/>
      <c r="N228"/>
      <c r="O228"/>
    </row>
    <row r="229" spans="1:15">
      <c r="A229" s="32" t="s">
        <v>1361</v>
      </c>
      <c r="B229" s="54">
        <v>-66</v>
      </c>
      <c r="C229" s="24" t="s">
        <v>1087</v>
      </c>
      <c r="D229" s="73" t="s">
        <v>1088</v>
      </c>
      <c r="E229"/>
      <c r="F229"/>
      <c r="G229"/>
      <c r="H229"/>
      <c r="I229"/>
      <c r="J229"/>
      <c r="K229"/>
      <c r="L229"/>
      <c r="M229"/>
      <c r="N229"/>
      <c r="O229"/>
    </row>
    <row r="230" spans="1:15">
      <c r="A230" s="32" t="s">
        <v>1361</v>
      </c>
      <c r="B230" s="54">
        <v>-88</v>
      </c>
      <c r="C230" s="24" t="s">
        <v>1089</v>
      </c>
      <c r="D230" s="73" t="s">
        <v>1090</v>
      </c>
      <c r="E230"/>
      <c r="F230"/>
      <c r="G230"/>
      <c r="H230"/>
      <c r="I230"/>
      <c r="J230"/>
      <c r="K230"/>
      <c r="L230"/>
      <c r="M230"/>
      <c r="N230"/>
      <c r="O230"/>
    </row>
    <row r="231" spans="1:15">
      <c r="A231" s="32" t="s">
        <v>1370</v>
      </c>
      <c r="B231" s="32">
        <v>1</v>
      </c>
      <c r="C231" s="34" t="s">
        <v>1371</v>
      </c>
      <c r="D231" s="34" t="s">
        <v>1371</v>
      </c>
      <c r="E231"/>
      <c r="F231" s="32">
        <v>1</v>
      </c>
      <c r="G231"/>
      <c r="H231"/>
      <c r="I231"/>
      <c r="J231"/>
      <c r="K231"/>
      <c r="L231"/>
      <c r="M231"/>
      <c r="N231"/>
      <c r="O231"/>
    </row>
    <row r="232" spans="1:15">
      <c r="A232" s="32" t="s">
        <v>1370</v>
      </c>
      <c r="B232" s="32">
        <v>2</v>
      </c>
      <c r="C232" s="34" t="s">
        <v>1372</v>
      </c>
      <c r="D232" s="34" t="s">
        <v>1372</v>
      </c>
      <c r="E232"/>
      <c r="F232" s="32">
        <v>2</v>
      </c>
      <c r="G232"/>
      <c r="H232"/>
      <c r="I232"/>
      <c r="J232"/>
      <c r="K232"/>
      <c r="L232"/>
      <c r="M232"/>
      <c r="N232"/>
      <c r="O232"/>
    </row>
    <row r="233" spans="1:15">
      <c r="A233" s="32" t="s">
        <v>1370</v>
      </c>
      <c r="B233" s="32">
        <v>3</v>
      </c>
      <c r="C233" s="34" t="s">
        <v>1373</v>
      </c>
      <c r="D233" s="34" t="s">
        <v>1373</v>
      </c>
      <c r="E233"/>
      <c r="F233" s="32">
        <v>3</v>
      </c>
      <c r="G233"/>
      <c r="H233"/>
      <c r="I233"/>
      <c r="J233"/>
      <c r="K233"/>
      <c r="L233"/>
      <c r="M233"/>
      <c r="N233"/>
      <c r="O233"/>
    </row>
    <row r="234" spans="1:15">
      <c r="A234" s="32" t="s">
        <v>1370</v>
      </c>
      <c r="B234" s="32">
        <v>4</v>
      </c>
      <c r="C234" s="34" t="s">
        <v>1374</v>
      </c>
      <c r="D234" s="34" t="s">
        <v>1374</v>
      </c>
      <c r="E234"/>
      <c r="F234" s="32">
        <v>4</v>
      </c>
      <c r="G234"/>
      <c r="H234"/>
      <c r="I234"/>
      <c r="J234"/>
      <c r="K234"/>
      <c r="L234"/>
      <c r="M234"/>
      <c r="N234"/>
      <c r="O234"/>
    </row>
    <row r="235" spans="1:15">
      <c r="A235" s="32" t="s">
        <v>1370</v>
      </c>
      <c r="B235" s="32">
        <v>5</v>
      </c>
      <c r="C235" s="34" t="s">
        <v>1375</v>
      </c>
      <c r="D235" s="34" t="s">
        <v>1375</v>
      </c>
      <c r="E235"/>
      <c r="F235" s="32">
        <v>5</v>
      </c>
      <c r="G235"/>
      <c r="H235"/>
      <c r="I235"/>
      <c r="J235"/>
      <c r="K235"/>
      <c r="L235"/>
      <c r="M235"/>
      <c r="N235"/>
      <c r="O235"/>
    </row>
    <row r="236" spans="1:15">
      <c r="A236" s="32" t="s">
        <v>1370</v>
      </c>
      <c r="B236" s="32">
        <v>6</v>
      </c>
      <c r="C236" s="34" t="s">
        <v>1376</v>
      </c>
      <c r="D236" s="34" t="s">
        <v>1376</v>
      </c>
      <c r="E236"/>
      <c r="F236" s="32">
        <v>6</v>
      </c>
      <c r="G236"/>
      <c r="H236"/>
      <c r="I236"/>
      <c r="J236"/>
      <c r="K236"/>
      <c r="L236"/>
      <c r="M236"/>
      <c r="N236"/>
      <c r="O236"/>
    </row>
    <row r="237" spans="1:15">
      <c r="A237" s="32" t="s">
        <v>1370</v>
      </c>
      <c r="B237" s="32">
        <v>7</v>
      </c>
      <c r="C237" s="34" t="s">
        <v>1377</v>
      </c>
      <c r="D237" s="34" t="s">
        <v>1377</v>
      </c>
      <c r="E237"/>
      <c r="F237" s="32">
        <v>7</v>
      </c>
      <c r="G237"/>
      <c r="H237"/>
      <c r="I237"/>
      <c r="J237"/>
      <c r="K237"/>
      <c r="L237"/>
      <c r="M237"/>
      <c r="N237"/>
      <c r="O237"/>
    </row>
    <row r="238" spans="1:15">
      <c r="A238" s="32" t="s">
        <v>1370</v>
      </c>
      <c r="B238" s="32">
        <v>8</v>
      </c>
      <c r="C238" s="34" t="s">
        <v>1378</v>
      </c>
      <c r="D238" s="34" t="s">
        <v>1378</v>
      </c>
      <c r="E238"/>
      <c r="F238" s="32">
        <v>8</v>
      </c>
      <c r="G238"/>
      <c r="H238"/>
      <c r="I238"/>
      <c r="J238"/>
      <c r="K238"/>
      <c r="L238"/>
      <c r="M238"/>
      <c r="N238"/>
      <c r="O238"/>
    </row>
    <row r="239" spans="1:15">
      <c r="A239" s="32" t="s">
        <v>1370</v>
      </c>
      <c r="B239" s="32">
        <v>9</v>
      </c>
      <c r="C239" s="34" t="s">
        <v>1379</v>
      </c>
      <c r="D239" s="34" t="s">
        <v>1379</v>
      </c>
      <c r="E239"/>
      <c r="F239" s="32">
        <v>9</v>
      </c>
      <c r="G239"/>
      <c r="H239"/>
      <c r="I239"/>
      <c r="J239"/>
      <c r="K239"/>
      <c r="L239"/>
      <c r="M239"/>
      <c r="N239"/>
      <c r="O239"/>
    </row>
    <row r="240" spans="1:15">
      <c r="A240" s="32" t="s">
        <v>1370</v>
      </c>
      <c r="B240" s="32">
        <v>10</v>
      </c>
      <c r="C240" s="34" t="s">
        <v>1380</v>
      </c>
      <c r="D240" s="34" t="s">
        <v>1380</v>
      </c>
      <c r="E240"/>
      <c r="F240" s="32">
        <v>10</v>
      </c>
      <c r="G240"/>
      <c r="H240"/>
      <c r="I240"/>
      <c r="J240"/>
      <c r="K240"/>
      <c r="L240"/>
      <c r="M240"/>
      <c r="N240"/>
      <c r="O240"/>
    </row>
    <row r="241" spans="1:15">
      <c r="A241" s="32" t="s">
        <v>1370</v>
      </c>
      <c r="B241" s="32">
        <v>11</v>
      </c>
      <c r="C241" s="34" t="s">
        <v>1381</v>
      </c>
      <c r="D241" s="34" t="s">
        <v>1381</v>
      </c>
      <c r="E241"/>
      <c r="F241" s="32">
        <v>11</v>
      </c>
      <c r="G241"/>
      <c r="H241"/>
      <c r="I241"/>
      <c r="J241"/>
      <c r="K241"/>
      <c r="L241"/>
      <c r="M241"/>
      <c r="N241"/>
      <c r="O241"/>
    </row>
    <row r="242" spans="1:15">
      <c r="A242" s="32" t="s">
        <v>1370</v>
      </c>
      <c r="B242" s="32">
        <v>12</v>
      </c>
      <c r="C242" s="34" t="s">
        <v>1382</v>
      </c>
      <c r="D242" s="34" t="s">
        <v>1382</v>
      </c>
      <c r="E242"/>
      <c r="F242" s="32">
        <v>12</v>
      </c>
      <c r="G242"/>
      <c r="H242"/>
      <c r="I242"/>
      <c r="J242"/>
      <c r="K242"/>
      <c r="L242"/>
      <c r="M242"/>
      <c r="N242"/>
      <c r="O242"/>
    </row>
    <row r="243" spans="1:15">
      <c r="A243" s="32" t="s">
        <v>1370</v>
      </c>
      <c r="B243" s="32">
        <v>13</v>
      </c>
      <c r="C243" s="34" t="s">
        <v>1383</v>
      </c>
      <c r="D243" s="34" t="s">
        <v>1383</v>
      </c>
      <c r="E243"/>
      <c r="F243" s="32">
        <v>13</v>
      </c>
      <c r="G243"/>
      <c r="H243"/>
      <c r="I243"/>
      <c r="J243"/>
      <c r="K243"/>
      <c r="L243"/>
      <c r="M243"/>
      <c r="N243"/>
      <c r="O243"/>
    </row>
    <row r="244" spans="1:15">
      <c r="A244" s="32" t="s">
        <v>1370</v>
      </c>
      <c r="B244" s="32">
        <v>14</v>
      </c>
      <c r="C244" s="34" t="s">
        <v>1384</v>
      </c>
      <c r="D244" s="34" t="s">
        <v>1384</v>
      </c>
      <c r="E244"/>
      <c r="F244" s="32">
        <v>14</v>
      </c>
      <c r="G244"/>
      <c r="H244"/>
      <c r="I244"/>
      <c r="J244"/>
      <c r="K244"/>
      <c r="L244"/>
      <c r="M244"/>
      <c r="N244"/>
      <c r="O244"/>
    </row>
    <row r="245" spans="1:15">
      <c r="A245" s="32" t="s">
        <v>1370</v>
      </c>
      <c r="B245" s="32">
        <v>15</v>
      </c>
      <c r="C245" s="34" t="s">
        <v>1385</v>
      </c>
      <c r="D245" s="34" t="s">
        <v>1385</v>
      </c>
      <c r="E245"/>
      <c r="F245" s="32">
        <v>15</v>
      </c>
      <c r="G245"/>
      <c r="H245"/>
      <c r="I245"/>
      <c r="J245"/>
      <c r="K245"/>
      <c r="L245"/>
      <c r="M245"/>
      <c r="N245"/>
      <c r="O245"/>
    </row>
    <row r="246" spans="1:15">
      <c r="A246" s="32" t="s">
        <v>1370</v>
      </c>
      <c r="B246" s="32">
        <v>16</v>
      </c>
      <c r="C246" s="34" t="s">
        <v>1386</v>
      </c>
      <c r="D246" s="34" t="s">
        <v>1386</v>
      </c>
      <c r="E246"/>
      <c r="F246" s="32">
        <v>16</v>
      </c>
      <c r="G246"/>
      <c r="H246"/>
      <c r="I246"/>
      <c r="J246"/>
      <c r="K246"/>
      <c r="L246"/>
      <c r="M246"/>
      <c r="N246"/>
      <c r="O246"/>
    </row>
    <row r="247" spans="1:15">
      <c r="A247" s="32" t="s">
        <v>1370</v>
      </c>
      <c r="B247" s="32">
        <v>17</v>
      </c>
      <c r="C247" s="463" t="s">
        <v>3668</v>
      </c>
      <c r="D247" s="463" t="s">
        <v>3668</v>
      </c>
      <c r="E247"/>
      <c r="F247" s="25"/>
      <c r="G247">
        <v>1</v>
      </c>
      <c r="H247"/>
      <c r="I247"/>
      <c r="J247"/>
      <c r="K247"/>
      <c r="L247"/>
      <c r="M247"/>
      <c r="N247"/>
      <c r="O247"/>
    </row>
    <row r="248" spans="1:15">
      <c r="A248" s="32" t="s">
        <v>1370</v>
      </c>
      <c r="B248" s="32">
        <v>18</v>
      </c>
      <c r="C248" s="463" t="s">
        <v>3669</v>
      </c>
      <c r="D248" s="463" t="s">
        <v>3669</v>
      </c>
      <c r="E248"/>
      <c r="F248" s="25"/>
      <c r="G248">
        <v>2</v>
      </c>
      <c r="H248"/>
      <c r="I248"/>
      <c r="J248"/>
      <c r="K248"/>
      <c r="L248"/>
      <c r="M248"/>
      <c r="N248"/>
      <c r="O248"/>
    </row>
    <row r="249" spans="1:15">
      <c r="A249" s="32" t="s">
        <v>1370</v>
      </c>
      <c r="B249" s="32">
        <v>19</v>
      </c>
      <c r="C249" s="463" t="s">
        <v>3670</v>
      </c>
      <c r="D249" s="463" t="s">
        <v>3670</v>
      </c>
      <c r="E249"/>
      <c r="F249" s="25"/>
      <c r="G249">
        <v>3</v>
      </c>
      <c r="H249"/>
      <c r="I249"/>
      <c r="J249"/>
      <c r="K249"/>
      <c r="L249"/>
      <c r="M249"/>
      <c r="N249"/>
      <c r="O249"/>
    </row>
    <row r="250" spans="1:15">
      <c r="A250" s="32" t="s">
        <v>1370</v>
      </c>
      <c r="B250" s="32">
        <v>20</v>
      </c>
      <c r="C250" s="463" t="s">
        <v>3671</v>
      </c>
      <c r="D250" s="463" t="s">
        <v>3671</v>
      </c>
      <c r="E250"/>
      <c r="F250" s="25"/>
      <c r="G250">
        <v>4</v>
      </c>
      <c r="H250"/>
      <c r="I250"/>
      <c r="J250"/>
      <c r="K250"/>
      <c r="L250"/>
      <c r="M250"/>
      <c r="N250"/>
      <c r="O250"/>
    </row>
    <row r="251" spans="1:15">
      <c r="A251" s="32" t="s">
        <v>1370</v>
      </c>
      <c r="B251" s="32">
        <v>21</v>
      </c>
      <c r="C251" s="463" t="s">
        <v>3672</v>
      </c>
      <c r="D251" s="463" t="s">
        <v>3672</v>
      </c>
      <c r="E251"/>
      <c r="F251" s="25"/>
      <c r="G251">
        <v>5</v>
      </c>
      <c r="H251"/>
      <c r="I251"/>
      <c r="J251"/>
      <c r="K251"/>
      <c r="L251"/>
      <c r="M251"/>
      <c r="N251"/>
      <c r="O251"/>
    </row>
    <row r="252" spans="1:15">
      <c r="A252" s="32" t="s">
        <v>1370</v>
      </c>
      <c r="B252" s="32">
        <v>22</v>
      </c>
      <c r="C252" s="463" t="s">
        <v>3673</v>
      </c>
      <c r="D252" s="463" t="s">
        <v>3673</v>
      </c>
      <c r="E252"/>
      <c r="F252" s="25"/>
      <c r="G252">
        <v>6</v>
      </c>
      <c r="H252"/>
      <c r="I252"/>
      <c r="J252"/>
      <c r="K252"/>
      <c r="L252"/>
      <c r="M252"/>
      <c r="N252"/>
      <c r="O252"/>
    </row>
    <row r="253" spans="1:15">
      <c r="A253" s="32" t="s">
        <v>1370</v>
      </c>
      <c r="B253" s="32">
        <v>23</v>
      </c>
      <c r="C253" s="463" t="s">
        <v>3674</v>
      </c>
      <c r="D253" s="463" t="s">
        <v>3674</v>
      </c>
      <c r="E253"/>
      <c r="F253" s="25"/>
      <c r="G253">
        <v>7</v>
      </c>
      <c r="H253"/>
      <c r="I253"/>
      <c r="J253"/>
      <c r="K253"/>
      <c r="L253"/>
      <c r="M253"/>
      <c r="N253"/>
      <c r="O253"/>
    </row>
    <row r="254" spans="1:15">
      <c r="A254" s="32" t="s">
        <v>1370</v>
      </c>
      <c r="B254" s="32">
        <v>24</v>
      </c>
      <c r="C254" s="463" t="s">
        <v>3675</v>
      </c>
      <c r="D254" s="463" t="s">
        <v>3675</v>
      </c>
      <c r="E254"/>
      <c r="F254" s="25"/>
      <c r="G254">
        <v>8</v>
      </c>
      <c r="H254"/>
      <c r="I254"/>
      <c r="J254"/>
      <c r="K254"/>
      <c r="L254"/>
      <c r="M254"/>
      <c r="N254"/>
      <c r="O254"/>
    </row>
    <row r="255" spans="1:15">
      <c r="A255" s="32" t="s">
        <v>1370</v>
      </c>
      <c r="B255" s="32">
        <v>25</v>
      </c>
      <c r="C255" s="463" t="s">
        <v>3676</v>
      </c>
      <c r="D255" s="463" t="s">
        <v>3676</v>
      </c>
      <c r="E255"/>
      <c r="F255" s="25"/>
      <c r="G255">
        <v>9</v>
      </c>
      <c r="H255"/>
      <c r="I255"/>
      <c r="J255"/>
      <c r="K255"/>
      <c r="L255"/>
      <c r="M255"/>
      <c r="N255"/>
      <c r="O255"/>
    </row>
    <row r="256" spans="1:15">
      <c r="A256" s="32" t="s">
        <v>1370</v>
      </c>
      <c r="B256" s="32">
        <v>26</v>
      </c>
      <c r="C256" s="463" t="s">
        <v>3677</v>
      </c>
      <c r="D256" s="463" t="s">
        <v>3677</v>
      </c>
      <c r="E256"/>
      <c r="F256" s="25"/>
      <c r="G256">
        <v>10</v>
      </c>
      <c r="H256"/>
      <c r="I256"/>
      <c r="J256"/>
      <c r="K256"/>
      <c r="L256"/>
      <c r="M256"/>
      <c r="N256"/>
      <c r="O256"/>
    </row>
    <row r="257" spans="1:15">
      <c r="A257" s="32" t="s">
        <v>1370</v>
      </c>
      <c r="B257" s="32">
        <v>27</v>
      </c>
      <c r="C257" s="463" t="s">
        <v>3678</v>
      </c>
      <c r="D257" s="463" t="s">
        <v>3678</v>
      </c>
      <c r="E257"/>
      <c r="F257" s="25"/>
      <c r="G257">
        <v>11</v>
      </c>
      <c r="H257"/>
      <c r="I257"/>
      <c r="J257"/>
      <c r="K257"/>
      <c r="L257"/>
      <c r="M257"/>
      <c r="N257"/>
      <c r="O257"/>
    </row>
    <row r="258" spans="1:15">
      <c r="A258" s="32" t="s">
        <v>1370</v>
      </c>
      <c r="B258" s="32">
        <v>28</v>
      </c>
      <c r="C258" s="463" t="s">
        <v>3679</v>
      </c>
      <c r="D258" s="463" t="s">
        <v>3679</v>
      </c>
      <c r="E258"/>
      <c r="F258" s="25"/>
      <c r="G258">
        <v>12</v>
      </c>
      <c r="H258"/>
      <c r="I258"/>
      <c r="J258"/>
      <c r="K258"/>
      <c r="L258"/>
      <c r="M258"/>
      <c r="N258"/>
      <c r="O258"/>
    </row>
    <row r="259" spans="1:15">
      <c r="A259" s="32" t="s">
        <v>1370</v>
      </c>
      <c r="B259" s="32">
        <v>29</v>
      </c>
      <c r="C259" s="463" t="s">
        <v>3680</v>
      </c>
      <c r="D259" s="463" t="s">
        <v>3680</v>
      </c>
      <c r="E259"/>
      <c r="F259" s="25"/>
      <c r="G259">
        <v>13</v>
      </c>
      <c r="H259"/>
      <c r="I259"/>
      <c r="J259"/>
      <c r="K259"/>
      <c r="L259"/>
      <c r="M259"/>
      <c r="N259"/>
      <c r="O259"/>
    </row>
    <row r="260" spans="1:15">
      <c r="A260" s="32" t="s">
        <v>1370</v>
      </c>
      <c r="B260" s="32">
        <v>30</v>
      </c>
      <c r="C260" s="463" t="s">
        <v>3681</v>
      </c>
      <c r="D260" s="463" t="s">
        <v>3681</v>
      </c>
      <c r="E260"/>
      <c r="F260" s="25"/>
      <c r="G260">
        <v>14</v>
      </c>
      <c r="H260"/>
      <c r="I260"/>
      <c r="J260"/>
      <c r="K260"/>
      <c r="L260"/>
      <c r="M260"/>
      <c r="N260"/>
      <c r="O260"/>
    </row>
    <row r="261" spans="1:15">
      <c r="A261" s="32" t="s">
        <v>1370</v>
      </c>
      <c r="B261" s="32">
        <v>31</v>
      </c>
      <c r="C261" s="463" t="s">
        <v>3682</v>
      </c>
      <c r="D261" s="463" t="s">
        <v>3682</v>
      </c>
      <c r="E261"/>
      <c r="F261" s="25"/>
      <c r="G261">
        <v>15</v>
      </c>
      <c r="H261"/>
      <c r="I261"/>
      <c r="J261"/>
      <c r="K261"/>
      <c r="L261"/>
      <c r="M261"/>
      <c r="N261"/>
      <c r="O261"/>
    </row>
    <row r="262" spans="1:15">
      <c r="A262" s="32" t="s">
        <v>1370</v>
      </c>
      <c r="B262" s="32">
        <v>32</v>
      </c>
      <c r="C262" s="463" t="s">
        <v>3683</v>
      </c>
      <c r="D262" s="463" t="s">
        <v>3683</v>
      </c>
      <c r="E262"/>
      <c r="F262" s="25"/>
      <c r="G262">
        <v>16</v>
      </c>
      <c r="H262"/>
      <c r="I262"/>
      <c r="J262"/>
      <c r="K262"/>
      <c r="L262"/>
      <c r="M262"/>
      <c r="N262"/>
      <c r="O262"/>
    </row>
    <row r="263" spans="1:15">
      <c r="A263" s="32" t="s">
        <v>1387</v>
      </c>
      <c r="B263" s="32">
        <v>1</v>
      </c>
      <c r="C263" s="34" t="s">
        <v>1388</v>
      </c>
      <c r="D263" s="34" t="s">
        <v>1389</v>
      </c>
      <c r="E263"/>
      <c r="F263"/>
      <c r="G263"/>
      <c r="H263"/>
      <c r="I263"/>
      <c r="J263"/>
      <c r="K263"/>
      <c r="L263"/>
      <c r="M263"/>
      <c r="N263"/>
      <c r="O263"/>
    </row>
    <row r="264" spans="1:15">
      <c r="A264" s="32" t="s">
        <v>1387</v>
      </c>
      <c r="B264" s="32">
        <v>2</v>
      </c>
      <c r="C264" s="34" t="s">
        <v>1390</v>
      </c>
      <c r="D264" s="34" t="s">
        <v>1391</v>
      </c>
      <c r="E264"/>
      <c r="F264"/>
      <c r="G264"/>
      <c r="H264"/>
      <c r="I264"/>
      <c r="J264"/>
      <c r="K264"/>
      <c r="L264"/>
      <c r="M264"/>
      <c r="N264"/>
      <c r="O264"/>
    </row>
    <row r="265" spans="1:15">
      <c r="A265" s="32" t="s">
        <v>1387</v>
      </c>
      <c r="B265" s="32">
        <v>3</v>
      </c>
      <c r="C265" s="34" t="s">
        <v>1392</v>
      </c>
      <c r="D265" s="34" t="s">
        <v>1393</v>
      </c>
      <c r="E265"/>
      <c r="F265"/>
      <c r="G265"/>
      <c r="H265"/>
      <c r="I265"/>
      <c r="J265"/>
      <c r="K265"/>
      <c r="L265"/>
      <c r="M265"/>
      <c r="N265"/>
      <c r="O265"/>
    </row>
    <row r="266" spans="1:15">
      <c r="A266" s="32" t="s">
        <v>1387</v>
      </c>
      <c r="B266" s="32">
        <v>4</v>
      </c>
      <c r="C266" s="34" t="s">
        <v>1394</v>
      </c>
      <c r="D266" s="34" t="s">
        <v>1395</v>
      </c>
      <c r="E266"/>
      <c r="F266"/>
      <c r="G266"/>
      <c r="H266"/>
      <c r="I266"/>
      <c r="J266"/>
      <c r="K266"/>
      <c r="L266"/>
      <c r="M266"/>
      <c r="N266"/>
      <c r="O266"/>
    </row>
    <row r="267" spans="1:15">
      <c r="A267" s="32" t="s">
        <v>1396</v>
      </c>
      <c r="B267" s="32">
        <v>1</v>
      </c>
      <c r="C267" s="34" t="s">
        <v>1397</v>
      </c>
      <c r="D267" s="34" t="s">
        <v>1398</v>
      </c>
      <c r="E267"/>
      <c r="F267"/>
      <c r="G267"/>
      <c r="H267"/>
      <c r="I267"/>
      <c r="J267"/>
      <c r="K267"/>
      <c r="L267"/>
      <c r="M267"/>
      <c r="N267"/>
      <c r="O267"/>
    </row>
    <row r="268" spans="1:15">
      <c r="A268" s="32" t="s">
        <v>1396</v>
      </c>
      <c r="B268" s="32">
        <v>2</v>
      </c>
      <c r="C268" s="34" t="s">
        <v>1399</v>
      </c>
      <c r="D268" s="34" t="s">
        <v>1400</v>
      </c>
      <c r="E268"/>
      <c r="F268"/>
      <c r="G268"/>
      <c r="H268"/>
      <c r="I268"/>
      <c r="J268"/>
      <c r="K268"/>
      <c r="L268"/>
      <c r="M268"/>
      <c r="N268"/>
      <c r="O268"/>
    </row>
    <row r="269" spans="1:15">
      <c r="A269" s="32" t="s">
        <v>1396</v>
      </c>
      <c r="B269" s="32">
        <v>3</v>
      </c>
      <c r="C269" s="34" t="s">
        <v>1401</v>
      </c>
      <c r="D269" s="34" t="s">
        <v>1402</v>
      </c>
      <c r="E269"/>
      <c r="F269"/>
      <c r="G269"/>
      <c r="H269"/>
      <c r="I269"/>
      <c r="J269"/>
      <c r="K269"/>
      <c r="L269"/>
      <c r="M269"/>
      <c r="N269"/>
      <c r="O269"/>
    </row>
    <row r="270" spans="1:15">
      <c r="A270" s="32" t="s">
        <v>1396</v>
      </c>
      <c r="B270" s="32">
        <v>4</v>
      </c>
      <c r="C270" s="34" t="s">
        <v>1403</v>
      </c>
      <c r="D270" s="34" t="s">
        <v>1404</v>
      </c>
      <c r="E270"/>
      <c r="F270"/>
      <c r="G270"/>
      <c r="H270"/>
      <c r="I270"/>
      <c r="J270"/>
      <c r="K270"/>
      <c r="L270"/>
      <c r="M270"/>
      <c r="N270"/>
      <c r="O270"/>
    </row>
    <row r="271" spans="1:15">
      <c r="A271" s="32" t="s">
        <v>1396</v>
      </c>
      <c r="B271" s="32">
        <v>5</v>
      </c>
      <c r="C271" s="34" t="s">
        <v>1405</v>
      </c>
      <c r="D271" s="34" t="s">
        <v>1406</v>
      </c>
      <c r="E271"/>
      <c r="F271"/>
      <c r="G271"/>
      <c r="H271"/>
      <c r="I271"/>
      <c r="J271"/>
      <c r="K271"/>
      <c r="L271"/>
      <c r="M271"/>
      <c r="N271"/>
      <c r="O271"/>
    </row>
    <row r="272" spans="1:15">
      <c r="A272" s="32" t="s">
        <v>1396</v>
      </c>
      <c r="B272" s="32">
        <v>-66</v>
      </c>
      <c r="C272" s="34" t="s">
        <v>1087</v>
      </c>
      <c r="D272" s="34" t="s">
        <v>1088</v>
      </c>
      <c r="E272"/>
      <c r="F272"/>
      <c r="G272"/>
      <c r="H272"/>
      <c r="I272"/>
      <c r="J272"/>
      <c r="K272"/>
      <c r="L272"/>
      <c r="M272"/>
      <c r="N272"/>
      <c r="O272"/>
    </row>
    <row r="273" spans="1:15">
      <c r="A273" s="36" t="s">
        <v>1396</v>
      </c>
      <c r="B273" s="36">
        <v>-88</v>
      </c>
      <c r="C273" s="37" t="s">
        <v>1089</v>
      </c>
      <c r="D273" s="37" t="s">
        <v>1090</v>
      </c>
      <c r="E273" s="36"/>
      <c r="F273" s="36"/>
      <c r="G273"/>
      <c r="H273"/>
      <c r="I273"/>
      <c r="J273"/>
      <c r="K273"/>
      <c r="L273"/>
      <c r="M273"/>
      <c r="N273"/>
      <c r="O273"/>
    </row>
    <row r="274" spans="1:15">
      <c r="A274" s="32" t="s">
        <v>1407</v>
      </c>
      <c r="B274" s="39">
        <v>1</v>
      </c>
      <c r="C274" s="34">
        <v>1</v>
      </c>
      <c r="D274" s="34">
        <v>1</v>
      </c>
      <c r="E274" s="39"/>
      <c r="F274" s="39"/>
      <c r="G274" s="43"/>
      <c r="H274" s="43"/>
      <c r="I274" s="43"/>
      <c r="J274"/>
      <c r="K274"/>
      <c r="L274"/>
      <c r="M274"/>
      <c r="N274"/>
      <c r="O274"/>
    </row>
    <row r="275" spans="1:15">
      <c r="A275" s="32" t="s">
        <v>1407</v>
      </c>
      <c r="B275" s="32">
        <v>2</v>
      </c>
      <c r="C275" s="34">
        <v>2</v>
      </c>
      <c r="D275" s="34">
        <v>2</v>
      </c>
      <c r="E275"/>
      <c r="F275"/>
      <c r="G275"/>
      <c r="H275"/>
      <c r="I275"/>
      <c r="J275"/>
      <c r="K275"/>
      <c r="L275"/>
      <c r="M275"/>
      <c r="N275"/>
      <c r="O275"/>
    </row>
    <row r="276" spans="1:15">
      <c r="A276" s="32" t="s">
        <v>1407</v>
      </c>
      <c r="B276" s="32">
        <v>3</v>
      </c>
      <c r="C276" s="34">
        <v>3</v>
      </c>
      <c r="D276" s="34">
        <v>3</v>
      </c>
      <c r="E276"/>
      <c r="F276"/>
      <c r="G276"/>
      <c r="H276"/>
      <c r="I276"/>
      <c r="J276"/>
      <c r="K276"/>
      <c r="L276"/>
      <c r="M276"/>
      <c r="N276"/>
      <c r="O276"/>
    </row>
    <row r="277" spans="1:15">
      <c r="A277" s="32" t="s">
        <v>1407</v>
      </c>
      <c r="B277" s="32">
        <v>4</v>
      </c>
      <c r="C277" s="34">
        <v>4</v>
      </c>
      <c r="D277" s="34">
        <v>4</v>
      </c>
      <c r="E277"/>
      <c r="F277"/>
      <c r="G277"/>
      <c r="H277"/>
      <c r="I277"/>
      <c r="J277"/>
      <c r="K277"/>
      <c r="L277"/>
      <c r="M277"/>
      <c r="N277"/>
      <c r="O277"/>
    </row>
    <row r="278" spans="1:15">
      <c r="A278" s="32" t="s">
        <v>1407</v>
      </c>
      <c r="B278" s="32">
        <v>5</v>
      </c>
      <c r="C278" s="34">
        <v>5</v>
      </c>
      <c r="D278" s="34">
        <v>5</v>
      </c>
      <c r="E278"/>
      <c r="F278"/>
      <c r="G278"/>
      <c r="H278"/>
      <c r="I278"/>
      <c r="J278"/>
      <c r="K278"/>
      <c r="L278"/>
      <c r="M278"/>
      <c r="N278"/>
      <c r="O278"/>
    </row>
    <row r="279" spans="1:15">
      <c r="A279" s="32" t="s">
        <v>1407</v>
      </c>
      <c r="B279" s="32">
        <v>6</v>
      </c>
      <c r="C279" s="34">
        <v>6</v>
      </c>
      <c r="D279" s="34">
        <v>6</v>
      </c>
      <c r="E279"/>
      <c r="F279"/>
      <c r="G279"/>
      <c r="H279"/>
      <c r="I279"/>
      <c r="J279"/>
      <c r="K279"/>
      <c r="L279"/>
      <c r="M279"/>
      <c r="N279"/>
      <c r="O279"/>
    </row>
    <row r="280" spans="1:15">
      <c r="A280" s="32" t="s">
        <v>1407</v>
      </c>
      <c r="B280" s="32">
        <v>7</v>
      </c>
      <c r="C280" s="34">
        <v>7</v>
      </c>
      <c r="D280" s="34">
        <v>7</v>
      </c>
      <c r="E280"/>
      <c r="F280"/>
      <c r="G280"/>
      <c r="H280"/>
      <c r="I280"/>
      <c r="J280"/>
      <c r="K280"/>
      <c r="L280"/>
      <c r="M280"/>
      <c r="N280"/>
      <c r="O280"/>
    </row>
    <row r="281" spans="1:15">
      <c r="A281" s="32" t="s">
        <v>1407</v>
      </c>
      <c r="B281" s="32">
        <v>8</v>
      </c>
      <c r="C281" s="34">
        <v>8</v>
      </c>
      <c r="D281" s="34">
        <v>8</v>
      </c>
      <c r="E281"/>
      <c r="F281"/>
      <c r="G281"/>
      <c r="H281"/>
      <c r="I281"/>
      <c r="J281"/>
      <c r="K281"/>
      <c r="L281"/>
      <c r="M281"/>
      <c r="N281"/>
      <c r="O281"/>
    </row>
    <row r="282" spans="1:15">
      <c r="A282" s="32" t="s">
        <v>1407</v>
      </c>
      <c r="B282" s="32">
        <v>9</v>
      </c>
      <c r="C282" s="34">
        <v>9</v>
      </c>
      <c r="D282" s="34">
        <v>9</v>
      </c>
      <c r="E282"/>
      <c r="F282"/>
      <c r="G282"/>
      <c r="H282"/>
      <c r="I282"/>
      <c r="J282"/>
      <c r="K282"/>
      <c r="L282"/>
      <c r="M282"/>
      <c r="N282"/>
      <c r="O282"/>
    </row>
    <row r="283" spans="1:15">
      <c r="A283" s="32" t="s">
        <v>1407</v>
      </c>
      <c r="B283" s="32">
        <v>10</v>
      </c>
      <c r="C283" s="34">
        <v>10</v>
      </c>
      <c r="D283" s="34">
        <v>10</v>
      </c>
      <c r="E283"/>
      <c r="F283"/>
      <c r="G283"/>
      <c r="H283"/>
      <c r="I283"/>
      <c r="J283"/>
      <c r="K283"/>
      <c r="L283"/>
      <c r="M283"/>
      <c r="N283"/>
      <c r="O283"/>
    </row>
    <row r="284" spans="1:15">
      <c r="A284" s="32" t="s">
        <v>1408</v>
      </c>
      <c r="B284" s="32">
        <v>1</v>
      </c>
      <c r="C284" s="34" t="s">
        <v>1409</v>
      </c>
      <c r="D284" s="34" t="s">
        <v>1410</v>
      </c>
      <c r="E284"/>
      <c r="F284"/>
      <c r="G284"/>
      <c r="H284"/>
      <c r="I284"/>
      <c r="J284"/>
      <c r="K284"/>
      <c r="L284"/>
      <c r="M284"/>
      <c r="N284"/>
      <c r="O284"/>
    </row>
    <row r="285" spans="1:15">
      <c r="A285" s="32" t="s">
        <v>1408</v>
      </c>
      <c r="B285" s="32">
        <v>2</v>
      </c>
      <c r="C285" s="34" t="s">
        <v>1411</v>
      </c>
      <c r="D285" s="34" t="s">
        <v>1412</v>
      </c>
      <c r="E285"/>
      <c r="F285"/>
      <c r="G285"/>
      <c r="H285"/>
      <c r="I285"/>
      <c r="J285"/>
      <c r="K285"/>
      <c r="L285"/>
      <c r="M285"/>
      <c r="N285"/>
      <c r="O285"/>
    </row>
    <row r="286" spans="1:15">
      <c r="A286" s="32" t="s">
        <v>1408</v>
      </c>
      <c r="B286" s="32">
        <v>3</v>
      </c>
      <c r="C286" s="34" t="s">
        <v>1413</v>
      </c>
      <c r="D286" s="34" t="s">
        <v>1414</v>
      </c>
      <c r="E286"/>
      <c r="F286"/>
      <c r="G286"/>
      <c r="H286"/>
      <c r="I286"/>
      <c r="J286"/>
      <c r="K286"/>
      <c r="L286"/>
      <c r="M286"/>
      <c r="N286"/>
      <c r="O286"/>
    </row>
    <row r="287" spans="1:15">
      <c r="A287" s="32" t="s">
        <v>1408</v>
      </c>
      <c r="B287" s="32">
        <v>4</v>
      </c>
      <c r="C287" s="34" t="s">
        <v>1415</v>
      </c>
      <c r="D287" s="34" t="s">
        <v>1416</v>
      </c>
      <c r="E287"/>
      <c r="F287"/>
      <c r="G287"/>
      <c r="H287"/>
      <c r="I287"/>
      <c r="J287"/>
      <c r="K287"/>
      <c r="L287"/>
      <c r="M287"/>
      <c r="N287"/>
      <c r="O287"/>
    </row>
    <row r="288" spans="1:15">
      <c r="A288" s="32" t="s">
        <v>1417</v>
      </c>
      <c r="B288" s="32">
        <v>1</v>
      </c>
      <c r="C288" s="34" t="s">
        <v>1418</v>
      </c>
      <c r="D288" s="34" t="s">
        <v>1419</v>
      </c>
      <c r="E288"/>
      <c r="F288"/>
      <c r="G288"/>
      <c r="H288"/>
      <c r="I288"/>
      <c r="J288"/>
      <c r="K288"/>
      <c r="L288"/>
      <c r="M288"/>
      <c r="N288"/>
      <c r="O288"/>
    </row>
    <row r="289" spans="1:15">
      <c r="A289" s="32" t="s">
        <v>1417</v>
      </c>
      <c r="B289" s="32">
        <v>2</v>
      </c>
      <c r="C289" s="34" t="s">
        <v>1420</v>
      </c>
      <c r="D289" s="34" t="s">
        <v>1421</v>
      </c>
      <c r="E289"/>
      <c r="F289"/>
      <c r="G289"/>
      <c r="H289"/>
      <c r="I289"/>
      <c r="J289"/>
      <c r="K289"/>
      <c r="L289"/>
      <c r="M289"/>
      <c r="N289"/>
      <c r="O289"/>
    </row>
    <row r="290" spans="1:15">
      <c r="A290" s="32" t="s">
        <v>1417</v>
      </c>
      <c r="B290" s="32">
        <v>3</v>
      </c>
      <c r="C290" s="34" t="s">
        <v>1422</v>
      </c>
      <c r="D290" s="34" t="s">
        <v>1423</v>
      </c>
      <c r="E290"/>
      <c r="F290"/>
      <c r="G290"/>
      <c r="H290"/>
      <c r="I290"/>
      <c r="J290"/>
      <c r="K290"/>
      <c r="L290"/>
      <c r="M290"/>
      <c r="N290"/>
      <c r="O290"/>
    </row>
    <row r="291" spans="1:15">
      <c r="A291" s="32" t="s">
        <v>1417</v>
      </c>
      <c r="B291" s="32">
        <v>4</v>
      </c>
      <c r="C291" s="34" t="s">
        <v>1424</v>
      </c>
      <c r="D291" s="34" t="s">
        <v>1425</v>
      </c>
      <c r="E291"/>
      <c r="F291"/>
      <c r="G291"/>
      <c r="H291"/>
      <c r="I291"/>
      <c r="J291"/>
      <c r="K291"/>
      <c r="L291"/>
      <c r="M291"/>
      <c r="N291"/>
      <c r="O291"/>
    </row>
    <row r="292" spans="1:15">
      <c r="A292" s="32" t="s">
        <v>1417</v>
      </c>
      <c r="B292" s="32">
        <v>5</v>
      </c>
      <c r="C292" s="34" t="s">
        <v>1426</v>
      </c>
      <c r="D292" s="34" t="s">
        <v>1427</v>
      </c>
      <c r="E292"/>
      <c r="F292"/>
      <c r="G292"/>
      <c r="H292"/>
      <c r="I292"/>
      <c r="J292"/>
      <c r="K292"/>
      <c r="L292"/>
      <c r="M292"/>
      <c r="N292"/>
      <c r="O292"/>
    </row>
    <row r="293" spans="1:15">
      <c r="A293" s="32" t="s">
        <v>1417</v>
      </c>
      <c r="B293" s="32">
        <v>6</v>
      </c>
      <c r="C293" s="34" t="s">
        <v>1428</v>
      </c>
      <c r="D293" s="34" t="s">
        <v>1429</v>
      </c>
      <c r="E293"/>
      <c r="F293"/>
      <c r="G293"/>
      <c r="H293"/>
      <c r="I293"/>
      <c r="J293"/>
      <c r="K293"/>
      <c r="L293"/>
      <c r="M293"/>
      <c r="N293"/>
      <c r="O293"/>
    </row>
    <row r="294" spans="1:15">
      <c r="A294" s="32" t="s">
        <v>1430</v>
      </c>
      <c r="B294" s="32">
        <v>1</v>
      </c>
      <c r="C294" s="34" t="s">
        <v>1431</v>
      </c>
      <c r="D294" s="34" t="s">
        <v>1432</v>
      </c>
      <c r="E294"/>
      <c r="F294" s="32">
        <v>1</v>
      </c>
      <c r="G294"/>
      <c r="H294"/>
      <c r="I294"/>
      <c r="J294"/>
      <c r="K294"/>
      <c r="L294"/>
      <c r="M294"/>
      <c r="N294"/>
      <c r="O294"/>
    </row>
    <row r="295" spans="1:15">
      <c r="A295" s="32" t="s">
        <v>1430</v>
      </c>
      <c r="B295" s="32">
        <v>2</v>
      </c>
      <c r="C295" s="34" t="s">
        <v>1433</v>
      </c>
      <c r="D295" s="34" t="s">
        <v>1434</v>
      </c>
      <c r="E295"/>
      <c r="F295" s="32">
        <v>2</v>
      </c>
      <c r="G295"/>
      <c r="H295"/>
      <c r="I295"/>
      <c r="J295"/>
      <c r="K295"/>
      <c r="L295"/>
      <c r="M295"/>
      <c r="N295"/>
      <c r="O295"/>
    </row>
    <row r="296" spans="1:15">
      <c r="A296" s="32" t="s">
        <v>1430</v>
      </c>
      <c r="B296" s="32">
        <v>3</v>
      </c>
      <c r="C296" s="34" t="s">
        <v>1435</v>
      </c>
      <c r="D296" s="34" t="s">
        <v>1436</v>
      </c>
      <c r="E296"/>
      <c r="F296" s="32">
        <v>3</v>
      </c>
      <c r="G296"/>
      <c r="H296"/>
      <c r="I296"/>
      <c r="J296"/>
      <c r="K296"/>
      <c r="L296"/>
      <c r="M296"/>
      <c r="N296"/>
      <c r="O296"/>
    </row>
    <row r="297" spans="1:15">
      <c r="A297" s="32" t="s">
        <v>1430</v>
      </c>
      <c r="B297" s="32">
        <v>4</v>
      </c>
      <c r="C297" s="34" t="s">
        <v>1437</v>
      </c>
      <c r="D297" s="34" t="s">
        <v>1438</v>
      </c>
      <c r="E297"/>
      <c r="F297" s="32">
        <v>4</v>
      </c>
      <c r="G297"/>
      <c r="H297"/>
      <c r="I297"/>
      <c r="J297"/>
      <c r="K297"/>
      <c r="L297"/>
      <c r="M297"/>
      <c r="N297"/>
      <c r="O297"/>
    </row>
    <row r="298" spans="1:15">
      <c r="A298" s="32" t="s">
        <v>1430</v>
      </c>
      <c r="B298" s="32">
        <v>5</v>
      </c>
      <c r="C298" s="34" t="s">
        <v>1439</v>
      </c>
      <c r="D298" s="34" t="s">
        <v>1440</v>
      </c>
      <c r="E298"/>
      <c r="F298" s="32">
        <v>5</v>
      </c>
      <c r="G298"/>
      <c r="H298"/>
      <c r="I298"/>
      <c r="J298"/>
      <c r="K298"/>
      <c r="L298"/>
      <c r="M298"/>
      <c r="N298"/>
      <c r="O298"/>
    </row>
    <row r="299" spans="1:15">
      <c r="A299" s="32" t="s">
        <v>1430</v>
      </c>
      <c r="B299" s="32">
        <v>6</v>
      </c>
      <c r="C299" s="34" t="s">
        <v>1441</v>
      </c>
      <c r="D299" s="34" t="s">
        <v>1442</v>
      </c>
      <c r="E299"/>
      <c r="F299" s="32">
        <v>6</v>
      </c>
      <c r="G299"/>
      <c r="H299"/>
      <c r="I299"/>
      <c r="J299"/>
      <c r="K299"/>
      <c r="L299"/>
      <c r="M299"/>
      <c r="N299"/>
      <c r="O299"/>
    </row>
    <row r="300" spans="1:15">
      <c r="A300" s="32" t="s">
        <v>1430</v>
      </c>
      <c r="B300" s="32">
        <v>7</v>
      </c>
      <c r="C300" s="34" t="s">
        <v>1443</v>
      </c>
      <c r="D300" s="34" t="s">
        <v>1444</v>
      </c>
      <c r="E300"/>
      <c r="F300" s="32">
        <v>7</v>
      </c>
      <c r="G300"/>
      <c r="H300"/>
      <c r="I300"/>
      <c r="J300"/>
      <c r="K300"/>
      <c r="L300"/>
      <c r="M300"/>
      <c r="N300"/>
      <c r="O300"/>
    </row>
    <row r="301" spans="1:15">
      <c r="A301" s="32" t="s">
        <v>1430</v>
      </c>
      <c r="B301" s="32">
        <v>8</v>
      </c>
      <c r="C301" s="34" t="s">
        <v>1445</v>
      </c>
      <c r="D301" s="34" t="s">
        <v>1446</v>
      </c>
      <c r="E301"/>
      <c r="F301" s="32">
        <v>8</v>
      </c>
      <c r="G301"/>
      <c r="H301"/>
      <c r="I301"/>
      <c r="J301"/>
      <c r="K301"/>
      <c r="L301"/>
      <c r="M301"/>
      <c r="N301"/>
      <c r="O301"/>
    </row>
    <row r="302" spans="1:15">
      <c r="A302" s="32" t="s">
        <v>1430</v>
      </c>
      <c r="B302" s="32">
        <v>9</v>
      </c>
      <c r="C302" s="34" t="s">
        <v>1447</v>
      </c>
      <c r="D302" s="34" t="s">
        <v>1448</v>
      </c>
      <c r="E302"/>
      <c r="F302" s="32">
        <v>9</v>
      </c>
      <c r="G302"/>
      <c r="H302"/>
      <c r="I302"/>
      <c r="J302"/>
      <c r="K302"/>
      <c r="L302"/>
      <c r="M302"/>
      <c r="N302"/>
      <c r="O302"/>
    </row>
    <row r="303" spans="1:15">
      <c r="A303" s="32" t="s">
        <v>1430</v>
      </c>
      <c r="B303" s="32">
        <v>10</v>
      </c>
      <c r="C303" s="34" t="s">
        <v>1449</v>
      </c>
      <c r="D303" s="34" t="s">
        <v>1450</v>
      </c>
      <c r="E303"/>
      <c r="F303" s="32">
        <v>10</v>
      </c>
      <c r="G303"/>
      <c r="H303"/>
      <c r="I303"/>
      <c r="J303"/>
      <c r="K303"/>
      <c r="L303"/>
      <c r="M303"/>
      <c r="N303"/>
      <c r="O303"/>
    </row>
    <row r="304" spans="1:15">
      <c r="A304" s="32" t="s">
        <v>1430</v>
      </c>
      <c r="B304" s="32">
        <v>11</v>
      </c>
      <c r="C304" s="34" t="s">
        <v>1451</v>
      </c>
      <c r="D304" s="34" t="s">
        <v>1452</v>
      </c>
      <c r="E304"/>
      <c r="F304" s="32">
        <v>11</v>
      </c>
      <c r="G304"/>
      <c r="H304"/>
      <c r="I304"/>
      <c r="J304"/>
      <c r="K304"/>
      <c r="L304"/>
      <c r="M304"/>
      <c r="N304"/>
      <c r="O304"/>
    </row>
    <row r="305" spans="1:15">
      <c r="A305" s="32" t="s">
        <v>1430</v>
      </c>
      <c r="B305" s="36">
        <v>12</v>
      </c>
      <c r="C305" s="37" t="s">
        <v>1453</v>
      </c>
      <c r="D305" s="37" t="s">
        <v>1454</v>
      </c>
      <c r="E305" s="36"/>
      <c r="F305" s="32">
        <v>12</v>
      </c>
      <c r="G305"/>
      <c r="H305"/>
      <c r="I305"/>
      <c r="J305"/>
      <c r="K305"/>
      <c r="L305"/>
      <c r="M305"/>
      <c r="N305"/>
      <c r="O305"/>
    </row>
    <row r="306" spans="1:15">
      <c r="A306" s="32" t="s">
        <v>1430</v>
      </c>
      <c r="B306" s="38">
        <v>13</v>
      </c>
      <c r="C306" s="41" t="s">
        <v>1428</v>
      </c>
      <c r="D306" s="41" t="s">
        <v>1455</v>
      </c>
      <c r="E306" s="38"/>
      <c r="F306" s="44">
        <v>13</v>
      </c>
      <c r="G306"/>
      <c r="H306"/>
      <c r="I306"/>
      <c r="J306"/>
      <c r="K306"/>
      <c r="L306"/>
      <c r="M306"/>
      <c r="N306"/>
      <c r="O306"/>
    </row>
    <row r="307" spans="1:15">
      <c r="A307" s="39" t="s">
        <v>1456</v>
      </c>
      <c r="B307" s="39">
        <v>1</v>
      </c>
      <c r="C307" s="51" t="s">
        <v>6799</v>
      </c>
      <c r="D307" s="51" t="s">
        <v>1457</v>
      </c>
      <c r="E307" s="39"/>
      <c r="F307" s="39"/>
      <c r="G307" s="43"/>
      <c r="H307" s="43"/>
      <c r="I307" s="43"/>
      <c r="J307"/>
      <c r="K307"/>
      <c r="L307"/>
      <c r="M307"/>
      <c r="N307"/>
      <c r="O307"/>
    </row>
    <row r="308" spans="1:15">
      <c r="A308" s="34" t="s">
        <v>1456</v>
      </c>
      <c r="B308" s="32">
        <v>2</v>
      </c>
      <c r="C308" s="34" t="s">
        <v>1458</v>
      </c>
      <c r="D308" s="34" t="s">
        <v>1459</v>
      </c>
      <c r="E308"/>
      <c r="F308"/>
      <c r="G308"/>
      <c r="H308"/>
      <c r="I308"/>
      <c r="J308"/>
      <c r="K308"/>
      <c r="L308"/>
      <c r="M308"/>
      <c r="N308"/>
      <c r="O308"/>
    </row>
    <row r="309" spans="1:15">
      <c r="A309" s="34" t="s">
        <v>1456</v>
      </c>
      <c r="B309" s="32">
        <v>3</v>
      </c>
      <c r="C309" s="34" t="s">
        <v>1460</v>
      </c>
      <c r="D309" s="34" t="s">
        <v>1461</v>
      </c>
      <c r="E309"/>
      <c r="F309"/>
      <c r="G309"/>
      <c r="H309"/>
      <c r="I309"/>
      <c r="J309"/>
      <c r="K309"/>
      <c r="L309"/>
      <c r="M309"/>
      <c r="N309"/>
      <c r="O309"/>
    </row>
    <row r="310" spans="1:15">
      <c r="A310" s="614" t="s">
        <v>1456</v>
      </c>
      <c r="B310" s="615">
        <v>4</v>
      </c>
      <c r="C310" s="614" t="s">
        <v>6759</v>
      </c>
      <c r="D310" s="614" t="s">
        <v>6760</v>
      </c>
      <c r="E310"/>
      <c r="F310"/>
      <c r="G310"/>
      <c r="H310"/>
      <c r="I310"/>
      <c r="J310"/>
      <c r="K310"/>
      <c r="L310"/>
      <c r="M310"/>
      <c r="N310"/>
      <c r="O310"/>
    </row>
    <row r="311" spans="1:15">
      <c r="A311" s="614" t="s">
        <v>1456</v>
      </c>
      <c r="B311" s="615">
        <v>5</v>
      </c>
      <c r="C311" s="614" t="s">
        <v>5380</v>
      </c>
      <c r="D311" s="614" t="s">
        <v>5386</v>
      </c>
      <c r="E311"/>
      <c r="F311"/>
      <c r="G311"/>
      <c r="H311"/>
      <c r="I311"/>
      <c r="J311"/>
      <c r="K311"/>
      <c r="L311"/>
      <c r="M311"/>
      <c r="N311"/>
      <c r="O311"/>
    </row>
    <row r="312" spans="1:15">
      <c r="A312" s="614" t="s">
        <v>1456</v>
      </c>
      <c r="B312" s="615">
        <v>-77</v>
      </c>
      <c r="C312" s="614" t="s">
        <v>1056</v>
      </c>
      <c r="D312" s="614" t="s">
        <v>934</v>
      </c>
      <c r="E312"/>
      <c r="F312"/>
      <c r="G312"/>
      <c r="H312"/>
      <c r="I312"/>
      <c r="J312"/>
      <c r="K312"/>
      <c r="L312"/>
      <c r="M312"/>
      <c r="N312"/>
      <c r="O312"/>
    </row>
    <row r="313" spans="1:15">
      <c r="A313" s="32" t="s">
        <v>1463</v>
      </c>
      <c r="B313" s="32">
        <v>1</v>
      </c>
      <c r="C313" s="34" t="s">
        <v>1464</v>
      </c>
      <c r="D313" s="34" t="s">
        <v>1465</v>
      </c>
      <c r="E313"/>
      <c r="F313"/>
      <c r="G313"/>
      <c r="H313"/>
      <c r="I313"/>
      <c r="J313"/>
      <c r="K313"/>
      <c r="L313"/>
      <c r="M313"/>
      <c r="N313"/>
      <c r="O313"/>
    </row>
    <row r="314" spans="1:15">
      <c r="A314" s="32" t="s">
        <v>1463</v>
      </c>
      <c r="B314" s="32">
        <v>2</v>
      </c>
      <c r="C314" s="34" t="s">
        <v>1466</v>
      </c>
      <c r="D314" s="34" t="s">
        <v>1467</v>
      </c>
      <c r="E314"/>
      <c r="F314"/>
      <c r="G314"/>
      <c r="H314"/>
      <c r="I314"/>
      <c r="J314"/>
      <c r="K314"/>
      <c r="L314"/>
      <c r="M314"/>
      <c r="N314"/>
      <c r="O314"/>
    </row>
    <row r="315" spans="1:15">
      <c r="A315" s="32" t="s">
        <v>1463</v>
      </c>
      <c r="B315" s="32">
        <v>3</v>
      </c>
      <c r="C315" s="34" t="s">
        <v>1468</v>
      </c>
      <c r="D315" s="34" t="s">
        <v>1469</v>
      </c>
      <c r="E315"/>
      <c r="F315"/>
      <c r="G315"/>
      <c r="H315"/>
      <c r="I315"/>
      <c r="J315"/>
      <c r="K315"/>
      <c r="L315"/>
      <c r="M315"/>
      <c r="N315"/>
      <c r="O315"/>
    </row>
    <row r="316" spans="1:15">
      <c r="A316" s="32" t="s">
        <v>1463</v>
      </c>
      <c r="B316" s="32">
        <v>4</v>
      </c>
      <c r="C316" s="34" t="s">
        <v>1470</v>
      </c>
      <c r="D316" s="34" t="s">
        <v>1471</v>
      </c>
      <c r="E316"/>
      <c r="F316"/>
      <c r="G316"/>
      <c r="H316"/>
      <c r="I316"/>
      <c r="J316"/>
      <c r="K316"/>
      <c r="L316"/>
      <c r="M316"/>
      <c r="N316"/>
      <c r="O316"/>
    </row>
    <row r="317" spans="1:15">
      <c r="A317" s="32" t="s">
        <v>1463</v>
      </c>
      <c r="B317" s="32">
        <v>5</v>
      </c>
      <c r="C317" s="34" t="s">
        <v>1472</v>
      </c>
      <c r="D317" s="34" t="s">
        <v>1473</v>
      </c>
      <c r="E317"/>
      <c r="F317"/>
      <c r="G317"/>
      <c r="H317"/>
      <c r="I317"/>
      <c r="J317"/>
      <c r="K317"/>
      <c r="L317"/>
      <c r="M317"/>
      <c r="N317"/>
      <c r="O317"/>
    </row>
    <row r="318" spans="1:15">
      <c r="A318" s="32" t="s">
        <v>1463</v>
      </c>
      <c r="B318" s="32">
        <v>6</v>
      </c>
      <c r="C318" s="34" t="s">
        <v>1474</v>
      </c>
      <c r="D318" s="34" t="s">
        <v>1475</v>
      </c>
      <c r="E318"/>
      <c r="F318"/>
      <c r="G318"/>
      <c r="H318"/>
      <c r="I318"/>
      <c r="J318"/>
      <c r="K318"/>
      <c r="L318"/>
      <c r="M318"/>
      <c r="N318"/>
      <c r="O318"/>
    </row>
    <row r="319" spans="1:15">
      <c r="A319" s="32" t="s">
        <v>1476</v>
      </c>
      <c r="B319" s="32">
        <v>1</v>
      </c>
      <c r="C319" s="34" t="s">
        <v>1477</v>
      </c>
      <c r="D319" s="34" t="s">
        <v>1478</v>
      </c>
      <c r="E319"/>
      <c r="F319"/>
      <c r="G319"/>
      <c r="H319"/>
      <c r="I319"/>
      <c r="J319"/>
      <c r="K319"/>
      <c r="L319"/>
      <c r="M319"/>
      <c r="N319"/>
      <c r="O319"/>
    </row>
    <row r="320" spans="1:15">
      <c r="A320" s="32" t="s">
        <v>1476</v>
      </c>
      <c r="B320" s="32">
        <v>2</v>
      </c>
      <c r="C320" s="34" t="s">
        <v>1479</v>
      </c>
      <c r="D320" s="34" t="s">
        <v>1480</v>
      </c>
      <c r="E320"/>
      <c r="F320"/>
      <c r="G320"/>
      <c r="H320"/>
      <c r="I320"/>
      <c r="J320"/>
      <c r="K320"/>
      <c r="L320"/>
      <c r="M320"/>
      <c r="N320"/>
      <c r="O320"/>
    </row>
    <row r="321" spans="1:15">
      <c r="A321" s="32" t="s">
        <v>1476</v>
      </c>
      <c r="B321" s="32">
        <v>3</v>
      </c>
      <c r="C321" s="34" t="s">
        <v>1481</v>
      </c>
      <c r="D321" s="34" t="s">
        <v>1482</v>
      </c>
      <c r="E321"/>
      <c r="F321"/>
      <c r="G321"/>
      <c r="H321"/>
      <c r="I321"/>
      <c r="J321"/>
      <c r="K321"/>
      <c r="L321"/>
      <c r="M321"/>
      <c r="N321"/>
      <c r="O321"/>
    </row>
    <row r="322" spans="1:15">
      <c r="A322" s="32" t="s">
        <v>1476</v>
      </c>
      <c r="B322" s="32">
        <v>4</v>
      </c>
      <c r="C322" s="34" t="s">
        <v>1483</v>
      </c>
      <c r="D322" s="34" t="s">
        <v>1484</v>
      </c>
      <c r="E322"/>
      <c r="F322"/>
      <c r="G322"/>
      <c r="H322"/>
      <c r="I322"/>
      <c r="J322"/>
      <c r="K322"/>
      <c r="L322"/>
      <c r="M322"/>
      <c r="N322"/>
      <c r="O322"/>
    </row>
    <row r="323" spans="1:15">
      <c r="A323" s="32" t="s">
        <v>1476</v>
      </c>
      <c r="B323" s="32">
        <v>5</v>
      </c>
      <c r="C323" s="34" t="s">
        <v>1485</v>
      </c>
      <c r="D323" s="34" t="s">
        <v>1486</v>
      </c>
      <c r="E323"/>
      <c r="F323"/>
      <c r="G323"/>
      <c r="H323"/>
      <c r="I323"/>
      <c r="J323"/>
      <c r="K323"/>
      <c r="L323"/>
      <c r="M323"/>
      <c r="N323"/>
      <c r="O323"/>
    </row>
    <row r="324" spans="1:15">
      <c r="A324" s="32" t="s">
        <v>1476</v>
      </c>
      <c r="B324" s="32">
        <v>6</v>
      </c>
      <c r="C324" s="34" t="s">
        <v>1487</v>
      </c>
      <c r="D324" s="34" t="s">
        <v>1488</v>
      </c>
      <c r="E324"/>
      <c r="F324"/>
      <c r="G324"/>
      <c r="H324"/>
      <c r="I324"/>
      <c r="J324"/>
      <c r="K324"/>
      <c r="L324"/>
      <c r="M324"/>
      <c r="N324"/>
      <c r="O324"/>
    </row>
    <row r="325" spans="1:15">
      <c r="A325" s="32" t="s">
        <v>1476</v>
      </c>
      <c r="B325" s="32">
        <v>7</v>
      </c>
      <c r="C325" s="34" t="s">
        <v>1489</v>
      </c>
      <c r="D325" s="34" t="s">
        <v>1490</v>
      </c>
      <c r="E325"/>
      <c r="F325"/>
      <c r="G325"/>
      <c r="H325"/>
      <c r="I325"/>
      <c r="J325"/>
      <c r="K325"/>
      <c r="L325"/>
      <c r="M325"/>
      <c r="N325"/>
      <c r="O325"/>
    </row>
    <row r="326" spans="1:15">
      <c r="A326" s="32" t="s">
        <v>1476</v>
      </c>
      <c r="B326" s="32">
        <v>8</v>
      </c>
      <c r="C326" s="68" t="s">
        <v>1491</v>
      </c>
      <c r="D326" s="34" t="s">
        <v>1492</v>
      </c>
      <c r="E326"/>
      <c r="F326"/>
      <c r="G326"/>
      <c r="H326"/>
      <c r="I326"/>
      <c r="J326"/>
      <c r="K326"/>
      <c r="L326"/>
      <c r="M326"/>
      <c r="N326"/>
      <c r="O326"/>
    </row>
    <row r="327" spans="1:15">
      <c r="A327" s="32" t="s">
        <v>1493</v>
      </c>
      <c r="B327" s="32">
        <v>1</v>
      </c>
      <c r="C327" s="34" t="s">
        <v>1494</v>
      </c>
      <c r="D327" s="34" t="s">
        <v>1495</v>
      </c>
      <c r="E327"/>
      <c r="F327"/>
      <c r="G327"/>
      <c r="H327"/>
      <c r="I327"/>
      <c r="J327"/>
      <c r="K327"/>
      <c r="L327"/>
      <c r="M327"/>
      <c r="N327"/>
      <c r="O327"/>
    </row>
    <row r="328" spans="1:15">
      <c r="A328" s="32" t="s">
        <v>1493</v>
      </c>
      <c r="B328" s="32">
        <v>2</v>
      </c>
      <c r="C328" s="34" t="s">
        <v>1496</v>
      </c>
      <c r="D328" s="34" t="s">
        <v>1497</v>
      </c>
      <c r="E328"/>
      <c r="F328"/>
      <c r="G328"/>
      <c r="H328"/>
      <c r="I328"/>
      <c r="J328"/>
      <c r="K328"/>
      <c r="L328"/>
      <c r="M328"/>
      <c r="N328"/>
      <c r="O328"/>
    </row>
    <row r="329" spans="1:15">
      <c r="A329" s="32" t="s">
        <v>1493</v>
      </c>
      <c r="B329" s="32">
        <v>3</v>
      </c>
      <c r="C329" s="34" t="s">
        <v>1498</v>
      </c>
      <c r="D329" s="34" t="s">
        <v>1499</v>
      </c>
      <c r="E329"/>
      <c r="F329"/>
      <c r="G329"/>
      <c r="H329"/>
      <c r="I329"/>
      <c r="J329"/>
      <c r="K329"/>
      <c r="L329"/>
      <c r="M329"/>
      <c r="N329"/>
      <c r="O329"/>
    </row>
    <row r="330" spans="1:15">
      <c r="A330" s="32" t="s">
        <v>1493</v>
      </c>
      <c r="B330" s="32">
        <v>4</v>
      </c>
      <c r="C330" s="34" t="s">
        <v>1500</v>
      </c>
      <c r="D330" s="34" t="s">
        <v>1501</v>
      </c>
      <c r="E330"/>
      <c r="F330"/>
      <c r="G330"/>
      <c r="H330"/>
      <c r="I330"/>
      <c r="J330"/>
      <c r="K330"/>
      <c r="L330"/>
      <c r="M330"/>
      <c r="N330"/>
      <c r="O330"/>
    </row>
    <row r="331" spans="1:15">
      <c r="A331" s="32" t="s">
        <v>1493</v>
      </c>
      <c r="B331" s="32">
        <v>5</v>
      </c>
      <c r="C331" s="34" t="s">
        <v>1502</v>
      </c>
      <c r="D331" s="34" t="s">
        <v>1475</v>
      </c>
      <c r="E331"/>
      <c r="F331"/>
      <c r="G331"/>
      <c r="H331"/>
      <c r="I331"/>
      <c r="J331"/>
      <c r="K331"/>
      <c r="L331"/>
      <c r="M331"/>
      <c r="N331"/>
      <c r="O331"/>
    </row>
    <row r="332" spans="1:15">
      <c r="A332" s="32" t="s">
        <v>1503</v>
      </c>
      <c r="B332" s="64">
        <v>1</v>
      </c>
      <c r="C332" s="75" t="s">
        <v>1504</v>
      </c>
      <c r="D332" s="75" t="s">
        <v>1504</v>
      </c>
      <c r="E332"/>
      <c r="F332" s="32">
        <v>1</v>
      </c>
      <c r="G332"/>
      <c r="H332"/>
      <c r="I332"/>
      <c r="J332"/>
      <c r="K332"/>
      <c r="L332"/>
      <c r="M332"/>
      <c r="N332"/>
      <c r="O332"/>
    </row>
    <row r="333" spans="1:15">
      <c r="A333" s="32" t="s">
        <v>1503</v>
      </c>
      <c r="B333" s="64">
        <v>2</v>
      </c>
      <c r="C333" s="75" t="s">
        <v>1505</v>
      </c>
      <c r="D333" s="75" t="s">
        <v>1505</v>
      </c>
      <c r="E333"/>
      <c r="F333" s="32">
        <v>2</v>
      </c>
      <c r="G333"/>
      <c r="H333"/>
      <c r="I333"/>
      <c r="J333"/>
      <c r="K333"/>
      <c r="L333"/>
      <c r="M333"/>
      <c r="N333"/>
      <c r="O333"/>
    </row>
    <row r="334" spans="1:15">
      <c r="A334" s="32" t="s">
        <v>1503</v>
      </c>
      <c r="B334" s="64">
        <v>3</v>
      </c>
      <c r="C334" s="75" t="s">
        <v>1506</v>
      </c>
      <c r="D334" s="75" t="s">
        <v>1506</v>
      </c>
      <c r="E334"/>
      <c r="F334" s="32">
        <v>3</v>
      </c>
      <c r="G334"/>
      <c r="H334"/>
      <c r="I334"/>
      <c r="J334"/>
      <c r="K334"/>
      <c r="L334"/>
      <c r="M334"/>
      <c r="N334"/>
      <c r="O334"/>
    </row>
    <row r="335" spans="1:15">
      <c r="A335" s="32" t="s">
        <v>1503</v>
      </c>
      <c r="B335" s="64">
        <v>4</v>
      </c>
      <c r="C335" s="75" t="s">
        <v>1507</v>
      </c>
      <c r="D335" s="75" t="s">
        <v>1507</v>
      </c>
      <c r="E335"/>
      <c r="F335" s="32">
        <v>4</v>
      </c>
      <c r="G335"/>
      <c r="H335"/>
      <c r="I335"/>
      <c r="J335"/>
      <c r="K335"/>
      <c r="L335"/>
      <c r="M335"/>
      <c r="N335"/>
      <c r="O335"/>
    </row>
    <row r="336" spans="1:15">
      <c r="A336" s="32" t="s">
        <v>1503</v>
      </c>
      <c r="B336" s="64">
        <v>5</v>
      </c>
      <c r="C336" s="75" t="s">
        <v>1508</v>
      </c>
      <c r="D336" s="75" t="s">
        <v>1508</v>
      </c>
      <c r="E336"/>
      <c r="F336" s="32">
        <v>5</v>
      </c>
      <c r="G336"/>
      <c r="H336"/>
      <c r="I336"/>
      <c r="J336"/>
      <c r="K336"/>
      <c r="L336"/>
      <c r="M336"/>
      <c r="N336"/>
      <c r="O336"/>
    </row>
    <row r="337" spans="1:15">
      <c r="A337" s="32" t="s">
        <v>1503</v>
      </c>
      <c r="B337" s="64">
        <v>6</v>
      </c>
      <c r="C337" s="75" t="s">
        <v>1509</v>
      </c>
      <c r="D337" s="75" t="s">
        <v>1509</v>
      </c>
      <c r="E337"/>
      <c r="F337" s="32">
        <v>6</v>
      </c>
      <c r="G337"/>
      <c r="H337"/>
      <c r="I337"/>
      <c r="J337"/>
      <c r="K337"/>
      <c r="L337"/>
      <c r="M337"/>
      <c r="N337"/>
      <c r="O337"/>
    </row>
    <row r="338" spans="1:15">
      <c r="A338" s="32" t="s">
        <v>1503</v>
      </c>
      <c r="B338" s="64">
        <v>7</v>
      </c>
      <c r="C338" s="75" t="s">
        <v>1510</v>
      </c>
      <c r="D338" s="75" t="s">
        <v>1510</v>
      </c>
      <c r="E338"/>
      <c r="F338" s="32">
        <v>7</v>
      </c>
      <c r="G338"/>
      <c r="H338"/>
      <c r="I338"/>
      <c r="J338"/>
      <c r="K338"/>
      <c r="L338"/>
      <c r="M338"/>
      <c r="N338"/>
      <c r="O338"/>
    </row>
    <row r="339" spans="1:15">
      <c r="A339" s="32" t="s">
        <v>1503</v>
      </c>
      <c r="B339" s="64">
        <v>8</v>
      </c>
      <c r="C339" s="75" t="s">
        <v>1511</v>
      </c>
      <c r="D339" s="75" t="s">
        <v>1511</v>
      </c>
      <c r="E339"/>
      <c r="F339" s="32">
        <v>8</v>
      </c>
      <c r="G339"/>
      <c r="H339"/>
      <c r="I339"/>
      <c r="J339"/>
      <c r="K339"/>
      <c r="L339"/>
      <c r="M339"/>
      <c r="N339"/>
      <c r="O339"/>
    </row>
    <row r="340" spans="1:15">
      <c r="A340" s="32" t="s">
        <v>1503</v>
      </c>
      <c r="B340" s="64">
        <v>9</v>
      </c>
      <c r="C340" s="75" t="s">
        <v>1512</v>
      </c>
      <c r="D340" s="75" t="s">
        <v>1512</v>
      </c>
      <c r="E340"/>
      <c r="F340" s="32">
        <v>9</v>
      </c>
      <c r="G340"/>
      <c r="H340"/>
      <c r="I340"/>
      <c r="J340"/>
      <c r="K340"/>
      <c r="L340"/>
      <c r="M340"/>
      <c r="N340"/>
      <c r="O340"/>
    </row>
    <row r="341" spans="1:15">
      <c r="A341" s="32" t="s">
        <v>1503</v>
      </c>
      <c r="B341" s="64">
        <v>10</v>
      </c>
      <c r="C341" s="75" t="s">
        <v>1513</v>
      </c>
      <c r="D341" s="75" t="s">
        <v>1513</v>
      </c>
      <c r="E341"/>
      <c r="F341" s="32">
        <v>10</v>
      </c>
      <c r="G341"/>
      <c r="H341"/>
      <c r="I341"/>
      <c r="J341"/>
      <c r="K341"/>
      <c r="L341"/>
      <c r="M341"/>
      <c r="N341"/>
      <c r="O341"/>
    </row>
    <row r="342" spans="1:15">
      <c r="A342" s="32" t="s">
        <v>1503</v>
      </c>
      <c r="B342" s="64">
        <v>11</v>
      </c>
      <c r="C342" s="75" t="s">
        <v>1514</v>
      </c>
      <c r="D342" s="75" t="s">
        <v>1514</v>
      </c>
      <c r="E342"/>
      <c r="F342" s="32">
        <v>11</v>
      </c>
      <c r="G342"/>
      <c r="H342"/>
      <c r="I342"/>
      <c r="J342"/>
      <c r="K342"/>
      <c r="L342"/>
      <c r="M342"/>
      <c r="N342"/>
      <c r="O342"/>
    </row>
    <row r="343" spans="1:15">
      <c r="A343" s="32" t="s">
        <v>1503</v>
      </c>
      <c r="B343" s="64">
        <v>12</v>
      </c>
      <c r="C343" s="75" t="s">
        <v>1515</v>
      </c>
      <c r="D343" s="75" t="s">
        <v>1515</v>
      </c>
      <c r="E343"/>
      <c r="F343" s="32">
        <v>12</v>
      </c>
      <c r="G343"/>
      <c r="H343"/>
      <c r="I343"/>
      <c r="J343"/>
      <c r="K343"/>
      <c r="L343"/>
      <c r="M343"/>
      <c r="N343"/>
      <c r="O343"/>
    </row>
    <row r="344" spans="1:15">
      <c r="A344" s="32" t="s">
        <v>1503</v>
      </c>
      <c r="B344" s="64">
        <v>13</v>
      </c>
      <c r="C344" s="75" t="s">
        <v>1516</v>
      </c>
      <c r="D344" s="75" t="s">
        <v>1516</v>
      </c>
      <c r="E344"/>
      <c r="F344" s="32">
        <v>13</v>
      </c>
      <c r="G344"/>
      <c r="H344"/>
      <c r="I344"/>
      <c r="J344"/>
      <c r="K344"/>
      <c r="L344"/>
      <c r="M344"/>
      <c r="N344"/>
      <c r="O344"/>
    </row>
    <row r="345" spans="1:15">
      <c r="A345" s="32" t="s">
        <v>1503</v>
      </c>
      <c r="B345" s="64">
        <v>14</v>
      </c>
      <c r="C345" s="75" t="s">
        <v>1517</v>
      </c>
      <c r="D345" s="75" t="s">
        <v>1517</v>
      </c>
      <c r="E345"/>
      <c r="F345" s="32">
        <v>14</v>
      </c>
      <c r="G345"/>
      <c r="H345"/>
      <c r="I345"/>
      <c r="J345"/>
      <c r="K345"/>
      <c r="L345"/>
      <c r="M345"/>
      <c r="N345"/>
      <c r="O345"/>
    </row>
    <row r="346" spans="1:15">
      <c r="A346" s="32" t="s">
        <v>1503</v>
      </c>
      <c r="B346" s="64">
        <v>15</v>
      </c>
      <c r="C346" s="75" t="s">
        <v>1518</v>
      </c>
      <c r="D346" s="75" t="s">
        <v>1518</v>
      </c>
      <c r="E346"/>
      <c r="F346" s="32">
        <v>15</v>
      </c>
      <c r="G346"/>
      <c r="H346"/>
      <c r="I346"/>
      <c r="J346"/>
      <c r="K346"/>
      <c r="L346"/>
      <c r="M346"/>
      <c r="N346"/>
      <c r="O346"/>
    </row>
    <row r="347" spans="1:15">
      <c r="A347" s="32" t="s">
        <v>1503</v>
      </c>
      <c r="B347" s="64">
        <v>16</v>
      </c>
      <c r="C347" s="75" t="s">
        <v>1519</v>
      </c>
      <c r="D347" s="75" t="s">
        <v>1519</v>
      </c>
      <c r="E347"/>
      <c r="F347" s="32">
        <v>16</v>
      </c>
      <c r="G347"/>
      <c r="H347"/>
      <c r="I347"/>
      <c r="J347"/>
      <c r="K347"/>
      <c r="L347"/>
      <c r="M347"/>
      <c r="N347"/>
      <c r="O347"/>
    </row>
    <row r="348" spans="1:15">
      <c r="A348" s="32" t="s">
        <v>1503</v>
      </c>
      <c r="B348" s="64">
        <v>17</v>
      </c>
      <c r="C348" s="75" t="s">
        <v>1520</v>
      </c>
      <c r="D348" s="75" t="s">
        <v>1520</v>
      </c>
      <c r="E348"/>
      <c r="F348" s="32">
        <v>17</v>
      </c>
      <c r="G348"/>
      <c r="H348"/>
      <c r="I348"/>
      <c r="J348"/>
      <c r="K348"/>
      <c r="L348"/>
      <c r="M348"/>
      <c r="N348"/>
      <c r="O348"/>
    </row>
    <row r="349" spans="1:15">
      <c r="A349" s="32" t="s">
        <v>1503</v>
      </c>
      <c r="B349" s="64">
        <v>18</v>
      </c>
      <c r="C349" s="75" t="s">
        <v>1521</v>
      </c>
      <c r="D349" s="75" t="s">
        <v>1521</v>
      </c>
      <c r="E349"/>
      <c r="F349" s="32">
        <v>18</v>
      </c>
      <c r="G349"/>
      <c r="H349"/>
      <c r="I349"/>
      <c r="J349"/>
      <c r="K349"/>
      <c r="L349"/>
      <c r="M349"/>
      <c r="N349"/>
      <c r="O349"/>
    </row>
    <row r="350" spans="1:15">
      <c r="A350" s="32" t="s">
        <v>1503</v>
      </c>
      <c r="B350" s="64">
        <v>19</v>
      </c>
      <c r="C350" s="75" t="s">
        <v>1522</v>
      </c>
      <c r="D350" s="75" t="s">
        <v>1522</v>
      </c>
      <c r="E350"/>
      <c r="F350" s="32">
        <v>19</v>
      </c>
      <c r="G350"/>
      <c r="H350"/>
      <c r="I350"/>
      <c r="J350"/>
      <c r="K350"/>
      <c r="L350"/>
      <c r="M350"/>
      <c r="N350"/>
      <c r="O350"/>
    </row>
    <row r="351" spans="1:15">
      <c r="A351" s="32" t="s">
        <v>1503</v>
      </c>
      <c r="B351" s="64">
        <v>20</v>
      </c>
      <c r="C351" s="75" t="s">
        <v>1523</v>
      </c>
      <c r="D351" s="75" t="s">
        <v>1523</v>
      </c>
      <c r="E351"/>
      <c r="F351" s="32">
        <v>20</v>
      </c>
      <c r="G351"/>
      <c r="H351"/>
      <c r="I351"/>
      <c r="J351"/>
      <c r="K351"/>
      <c r="L351"/>
      <c r="M351"/>
      <c r="N351"/>
      <c r="O351"/>
    </row>
    <row r="352" spans="1:15">
      <c r="A352" s="32" t="s">
        <v>1503</v>
      </c>
      <c r="B352" s="64">
        <v>21</v>
      </c>
      <c r="C352" s="75" t="s">
        <v>1524</v>
      </c>
      <c r="D352" s="75" t="s">
        <v>1524</v>
      </c>
      <c r="E352"/>
      <c r="F352" s="32">
        <v>21</v>
      </c>
      <c r="G352"/>
      <c r="H352"/>
      <c r="I352"/>
      <c r="J352"/>
      <c r="K352"/>
      <c r="L352"/>
      <c r="M352"/>
      <c r="N352"/>
      <c r="O352"/>
    </row>
    <row r="353" spans="1:15">
      <c r="A353" s="32" t="s">
        <v>1503</v>
      </c>
      <c r="B353" s="64">
        <v>22</v>
      </c>
      <c r="C353" s="75" t="s">
        <v>1525</v>
      </c>
      <c r="D353" s="75" t="s">
        <v>1525</v>
      </c>
      <c r="E353"/>
      <c r="F353" s="32">
        <v>22</v>
      </c>
      <c r="G353"/>
      <c r="H353"/>
      <c r="I353"/>
      <c r="J353"/>
      <c r="K353"/>
      <c r="L353"/>
      <c r="M353"/>
      <c r="N353"/>
      <c r="O353"/>
    </row>
    <row r="354" spans="1:15">
      <c r="A354" s="32" t="s">
        <v>1503</v>
      </c>
      <c r="B354" s="64">
        <v>23</v>
      </c>
      <c r="C354" s="75" t="s">
        <v>1526</v>
      </c>
      <c r="D354" s="75" t="s">
        <v>1526</v>
      </c>
      <c r="E354"/>
      <c r="F354" s="32">
        <v>23</v>
      </c>
      <c r="G354"/>
      <c r="H354"/>
      <c r="I354"/>
      <c r="J354"/>
      <c r="K354"/>
      <c r="L354"/>
      <c r="M354"/>
      <c r="N354"/>
      <c r="O354"/>
    </row>
    <row r="355" spans="1:15">
      <c r="A355" s="32" t="s">
        <v>1503</v>
      </c>
      <c r="B355" s="64">
        <v>24</v>
      </c>
      <c r="C355" s="75" t="s">
        <v>1527</v>
      </c>
      <c r="D355" s="75" t="s">
        <v>1527</v>
      </c>
      <c r="E355"/>
      <c r="F355" s="32">
        <v>24</v>
      </c>
      <c r="G355"/>
      <c r="H355"/>
      <c r="I355"/>
      <c r="J355"/>
      <c r="K355"/>
      <c r="L355"/>
      <c r="M355"/>
      <c r="N355"/>
      <c r="O355"/>
    </row>
    <row r="356" spans="1:15">
      <c r="A356" s="32" t="s">
        <v>1503</v>
      </c>
      <c r="B356" s="64">
        <v>25</v>
      </c>
      <c r="C356" s="75" t="s">
        <v>1528</v>
      </c>
      <c r="D356" s="75" t="s">
        <v>1528</v>
      </c>
      <c r="E356"/>
      <c r="F356" s="32">
        <v>25</v>
      </c>
      <c r="G356"/>
      <c r="H356"/>
      <c r="I356"/>
      <c r="J356"/>
      <c r="K356"/>
      <c r="L356"/>
      <c r="M356"/>
      <c r="N356"/>
      <c r="O356"/>
    </row>
    <row r="357" spans="1:15">
      <c r="A357" s="32" t="s">
        <v>1503</v>
      </c>
      <c r="B357" s="64">
        <v>26</v>
      </c>
      <c r="C357" s="75" t="s">
        <v>1529</v>
      </c>
      <c r="D357" s="75" t="s">
        <v>1529</v>
      </c>
      <c r="E357"/>
      <c r="F357" s="32">
        <v>26</v>
      </c>
      <c r="G357"/>
      <c r="H357"/>
      <c r="I357"/>
      <c r="J357"/>
      <c r="K357"/>
      <c r="L357"/>
      <c r="M357"/>
      <c r="N357"/>
      <c r="O357"/>
    </row>
    <row r="358" spans="1:15">
      <c r="A358" s="32" t="s">
        <v>1503</v>
      </c>
      <c r="B358" s="64">
        <v>27</v>
      </c>
      <c r="C358" s="75" t="s">
        <v>1530</v>
      </c>
      <c r="D358" s="75" t="s">
        <v>1530</v>
      </c>
      <c r="E358"/>
      <c r="F358" s="32">
        <v>27</v>
      </c>
      <c r="G358"/>
      <c r="H358"/>
      <c r="I358"/>
      <c r="J358"/>
      <c r="K358"/>
      <c r="L358"/>
      <c r="M358"/>
      <c r="N358"/>
      <c r="O358"/>
    </row>
    <row r="359" spans="1:15">
      <c r="A359" s="32" t="s">
        <v>1503</v>
      </c>
      <c r="B359" s="64">
        <v>28</v>
      </c>
      <c r="C359" s="75" t="s">
        <v>1531</v>
      </c>
      <c r="D359" s="75" t="s">
        <v>1531</v>
      </c>
      <c r="E359"/>
      <c r="F359" s="32">
        <v>28</v>
      </c>
      <c r="G359"/>
      <c r="H359"/>
      <c r="I359"/>
      <c r="J359"/>
      <c r="K359"/>
      <c r="L359"/>
      <c r="M359"/>
      <c r="N359"/>
      <c r="O359"/>
    </row>
    <row r="360" spans="1:15">
      <c r="A360" s="32" t="s">
        <v>1503</v>
      </c>
      <c r="B360" s="64">
        <v>29</v>
      </c>
      <c r="C360" s="75" t="s">
        <v>1532</v>
      </c>
      <c r="D360" s="75" t="s">
        <v>1532</v>
      </c>
      <c r="E360"/>
      <c r="F360" s="32">
        <v>29</v>
      </c>
      <c r="G360"/>
      <c r="H360"/>
      <c r="I360"/>
      <c r="J360"/>
      <c r="K360"/>
      <c r="L360"/>
      <c r="M360"/>
      <c r="N360"/>
      <c r="O360"/>
    </row>
    <row r="361" spans="1:15">
      <c r="A361" s="32" t="s">
        <v>1503</v>
      </c>
      <c r="B361" s="64">
        <v>30</v>
      </c>
      <c r="C361" s="75" t="s">
        <v>1533</v>
      </c>
      <c r="D361" s="75" t="s">
        <v>1533</v>
      </c>
      <c r="E361"/>
      <c r="F361" s="32">
        <v>30</v>
      </c>
      <c r="G361"/>
      <c r="H361"/>
      <c r="I361"/>
      <c r="J361"/>
      <c r="K361"/>
      <c r="L361"/>
      <c r="M361"/>
      <c r="N361"/>
      <c r="O361"/>
    </row>
    <row r="362" spans="1:15">
      <c r="A362" s="32" t="s">
        <v>1503</v>
      </c>
      <c r="B362" s="64">
        <v>31</v>
      </c>
      <c r="C362" s="75" t="s">
        <v>1534</v>
      </c>
      <c r="D362" s="75" t="s">
        <v>1534</v>
      </c>
      <c r="E362"/>
      <c r="F362" s="32">
        <v>31</v>
      </c>
      <c r="G362"/>
      <c r="H362"/>
      <c r="I362"/>
      <c r="J362"/>
      <c r="K362"/>
      <c r="L362"/>
      <c r="M362"/>
      <c r="N362"/>
      <c r="O362"/>
    </row>
    <row r="363" spans="1:15">
      <c r="A363" s="32" t="s">
        <v>1503</v>
      </c>
      <c r="B363" s="64">
        <v>32</v>
      </c>
      <c r="C363" s="75" t="s">
        <v>1535</v>
      </c>
      <c r="D363" s="75" t="s">
        <v>1535</v>
      </c>
      <c r="E363"/>
      <c r="F363" s="32">
        <v>32</v>
      </c>
      <c r="G363"/>
      <c r="H363"/>
      <c r="I363"/>
      <c r="J363"/>
      <c r="K363"/>
      <c r="L363"/>
      <c r="M363"/>
      <c r="N363"/>
      <c r="O363"/>
    </row>
    <row r="364" spans="1:15">
      <c r="A364" s="32" t="s">
        <v>1503</v>
      </c>
      <c r="B364" s="64">
        <v>33</v>
      </c>
      <c r="C364" s="75" t="s">
        <v>1536</v>
      </c>
      <c r="D364" s="75" t="s">
        <v>1536</v>
      </c>
      <c r="E364"/>
      <c r="F364" s="32">
        <v>33</v>
      </c>
      <c r="G364"/>
      <c r="H364"/>
      <c r="I364"/>
      <c r="J364"/>
      <c r="K364"/>
      <c r="L364"/>
      <c r="M364"/>
      <c r="N364"/>
      <c r="O364"/>
    </row>
    <row r="365" spans="1:15">
      <c r="A365" s="32" t="s">
        <v>1503</v>
      </c>
      <c r="B365" s="64">
        <v>34</v>
      </c>
      <c r="C365" s="75" t="s">
        <v>1537</v>
      </c>
      <c r="D365" s="75" t="s">
        <v>1537</v>
      </c>
      <c r="E365"/>
      <c r="F365" s="32">
        <v>34</v>
      </c>
      <c r="G365"/>
      <c r="H365"/>
      <c r="I365"/>
      <c r="J365"/>
      <c r="K365"/>
      <c r="L365"/>
      <c r="M365"/>
      <c r="N365"/>
      <c r="O365"/>
    </row>
    <row r="366" spans="1:15">
      <c r="A366" s="32" t="s">
        <v>1503</v>
      </c>
      <c r="B366" s="64">
        <v>35</v>
      </c>
      <c r="C366" s="75" t="s">
        <v>1538</v>
      </c>
      <c r="D366" s="75" t="s">
        <v>1538</v>
      </c>
      <c r="E366"/>
      <c r="F366" s="32">
        <v>35</v>
      </c>
      <c r="G366"/>
      <c r="H366"/>
      <c r="I366"/>
      <c r="J366"/>
      <c r="K366"/>
      <c r="L366"/>
      <c r="M366"/>
      <c r="N366"/>
      <c r="O366"/>
    </row>
    <row r="367" spans="1:15">
      <c r="A367" s="32" t="s">
        <v>1503</v>
      </c>
      <c r="B367" s="64">
        <v>36</v>
      </c>
      <c r="C367" s="75" t="s">
        <v>1539</v>
      </c>
      <c r="D367" s="75" t="s">
        <v>1539</v>
      </c>
      <c r="E367"/>
      <c r="F367" s="32">
        <v>36</v>
      </c>
      <c r="G367"/>
      <c r="H367"/>
      <c r="I367"/>
      <c r="J367"/>
      <c r="K367"/>
      <c r="L367"/>
      <c r="M367"/>
      <c r="N367"/>
      <c r="O367"/>
    </row>
    <row r="368" spans="1:15">
      <c r="A368" s="32" t="s">
        <v>1503</v>
      </c>
      <c r="B368" s="64">
        <v>37</v>
      </c>
      <c r="C368" s="75" t="s">
        <v>1540</v>
      </c>
      <c r="D368" s="75" t="s">
        <v>1540</v>
      </c>
      <c r="E368"/>
      <c r="F368" s="32">
        <v>37</v>
      </c>
      <c r="G368"/>
      <c r="H368"/>
      <c r="I368"/>
      <c r="J368"/>
      <c r="K368"/>
      <c r="L368"/>
      <c r="M368"/>
      <c r="N368"/>
      <c r="O368"/>
    </row>
    <row r="369" spans="1:15">
      <c r="A369" s="32" t="s">
        <v>1503</v>
      </c>
      <c r="B369" s="64">
        <v>38</v>
      </c>
      <c r="C369" s="75" t="s">
        <v>1541</v>
      </c>
      <c r="D369" s="75" t="s">
        <v>1541</v>
      </c>
      <c r="E369"/>
      <c r="F369" s="32">
        <v>38</v>
      </c>
      <c r="G369"/>
      <c r="H369"/>
      <c r="I369"/>
      <c r="J369"/>
      <c r="K369"/>
      <c r="L369"/>
      <c r="M369"/>
      <c r="N369"/>
      <c r="O369"/>
    </row>
    <row r="370" spans="1:15">
      <c r="A370" s="32" t="s">
        <v>1503</v>
      </c>
      <c r="B370" s="64">
        <v>39</v>
      </c>
      <c r="C370" s="75" t="s">
        <v>1542</v>
      </c>
      <c r="D370" s="75" t="s">
        <v>1542</v>
      </c>
      <c r="E370"/>
      <c r="F370" s="32">
        <v>39</v>
      </c>
      <c r="G370"/>
      <c r="H370"/>
      <c r="I370"/>
      <c r="J370"/>
      <c r="K370"/>
      <c r="L370"/>
      <c r="M370"/>
      <c r="N370"/>
      <c r="O370"/>
    </row>
    <row r="371" spans="1:15">
      <c r="A371" s="32" t="s">
        <v>1503</v>
      </c>
      <c r="B371" s="64">
        <v>40</v>
      </c>
      <c r="C371" s="64" t="s">
        <v>1543</v>
      </c>
      <c r="D371" s="64" t="s">
        <v>1543</v>
      </c>
      <c r="E371"/>
      <c r="F371" s="32">
        <v>40</v>
      </c>
      <c r="G371"/>
      <c r="H371"/>
      <c r="I371"/>
      <c r="J371"/>
      <c r="K371"/>
      <c r="L371"/>
      <c r="M371"/>
      <c r="N371"/>
      <c r="O371"/>
    </row>
    <row r="372" spans="1:15">
      <c r="A372" s="32" t="s">
        <v>1503</v>
      </c>
      <c r="B372" s="64">
        <v>41</v>
      </c>
      <c r="C372" s="64" t="s">
        <v>1544</v>
      </c>
      <c r="D372" s="64" t="s">
        <v>1544</v>
      </c>
      <c r="E372"/>
      <c r="F372" s="32">
        <v>41</v>
      </c>
      <c r="G372"/>
      <c r="H372"/>
      <c r="I372"/>
      <c r="J372"/>
      <c r="K372"/>
      <c r="L372"/>
      <c r="M372"/>
      <c r="N372"/>
      <c r="O372"/>
    </row>
    <row r="373" spans="1:15">
      <c r="A373" s="32" t="s">
        <v>1503</v>
      </c>
      <c r="B373" s="64">
        <v>42</v>
      </c>
      <c r="C373" s="64" t="s">
        <v>1545</v>
      </c>
      <c r="D373" s="64" t="s">
        <v>1545</v>
      </c>
      <c r="E373"/>
      <c r="F373" s="32">
        <v>42</v>
      </c>
      <c r="G373"/>
      <c r="H373"/>
      <c r="I373"/>
      <c r="J373"/>
      <c r="K373"/>
      <c r="L373"/>
      <c r="M373"/>
      <c r="N373"/>
      <c r="O373"/>
    </row>
    <row r="374" spans="1:15">
      <c r="A374" s="32" t="s">
        <v>1503</v>
      </c>
      <c r="B374" s="64">
        <v>43</v>
      </c>
      <c r="C374" s="64" t="s">
        <v>1546</v>
      </c>
      <c r="D374" s="64" t="s">
        <v>1546</v>
      </c>
      <c r="E374"/>
      <c r="F374" s="32">
        <v>43</v>
      </c>
      <c r="G374"/>
      <c r="H374"/>
      <c r="I374"/>
      <c r="J374"/>
      <c r="K374"/>
      <c r="L374"/>
      <c r="M374"/>
      <c r="N374"/>
      <c r="O374"/>
    </row>
    <row r="375" spans="1:15">
      <c r="A375" s="32" t="s">
        <v>1503</v>
      </c>
      <c r="B375" s="64">
        <v>44</v>
      </c>
      <c r="C375" s="64" t="s">
        <v>1547</v>
      </c>
      <c r="D375" s="64" t="s">
        <v>1547</v>
      </c>
      <c r="E375"/>
      <c r="F375" s="32">
        <v>44</v>
      </c>
      <c r="G375"/>
      <c r="H375"/>
      <c r="I375"/>
      <c r="J375"/>
      <c r="K375"/>
      <c r="L375"/>
      <c r="M375"/>
      <c r="N375"/>
      <c r="O375"/>
    </row>
    <row r="376" spans="1:15">
      <c r="A376" s="32" t="s">
        <v>1503</v>
      </c>
      <c r="B376" s="64">
        <v>45</v>
      </c>
      <c r="C376" s="64" t="s">
        <v>1548</v>
      </c>
      <c r="D376" s="64" t="s">
        <v>1548</v>
      </c>
      <c r="E376"/>
      <c r="F376" s="32">
        <v>45</v>
      </c>
      <c r="G376"/>
      <c r="H376"/>
      <c r="I376"/>
      <c r="J376"/>
      <c r="K376"/>
      <c r="L376"/>
      <c r="M376"/>
      <c r="N376"/>
      <c r="O376"/>
    </row>
    <row r="377" spans="1:15">
      <c r="A377" s="32" t="s">
        <v>1503</v>
      </c>
      <c r="B377" s="64">
        <v>46</v>
      </c>
      <c r="C377" s="64" t="s">
        <v>1549</v>
      </c>
      <c r="D377" s="64" t="s">
        <v>1549</v>
      </c>
      <c r="E377"/>
      <c r="F377" s="32">
        <v>46</v>
      </c>
      <c r="G377"/>
      <c r="H377"/>
      <c r="I377"/>
      <c r="J377"/>
      <c r="K377"/>
      <c r="L377"/>
      <c r="M377"/>
      <c r="N377"/>
      <c r="O377"/>
    </row>
    <row r="378" spans="1:15">
      <c r="A378" s="32" t="s">
        <v>1503</v>
      </c>
      <c r="B378" s="64">
        <v>47</v>
      </c>
      <c r="C378" s="64" t="s">
        <v>1550</v>
      </c>
      <c r="D378" s="64" t="s">
        <v>1550</v>
      </c>
      <c r="E378"/>
      <c r="F378" s="32">
        <v>47</v>
      </c>
      <c r="G378"/>
      <c r="H378"/>
      <c r="I378"/>
      <c r="J378"/>
      <c r="K378"/>
      <c r="L378"/>
      <c r="M378"/>
      <c r="N378"/>
      <c r="O378"/>
    </row>
    <row r="379" spans="1:15">
      <c r="A379" s="32" t="s">
        <v>1503</v>
      </c>
      <c r="B379" s="64">
        <v>48</v>
      </c>
      <c r="C379" s="64" t="s">
        <v>1551</v>
      </c>
      <c r="D379" s="64" t="s">
        <v>1551</v>
      </c>
      <c r="E379"/>
      <c r="F379" s="32">
        <v>48</v>
      </c>
      <c r="G379"/>
      <c r="H379"/>
      <c r="I379"/>
      <c r="J379"/>
      <c r="K379"/>
      <c r="L379"/>
      <c r="M379"/>
      <c r="N379"/>
      <c r="O379"/>
    </row>
    <row r="380" spans="1:15">
      <c r="A380" s="32" t="s">
        <v>1503</v>
      </c>
      <c r="B380" s="64">
        <v>49</v>
      </c>
      <c r="C380" s="64" t="s">
        <v>1552</v>
      </c>
      <c r="D380" s="64" t="s">
        <v>1552</v>
      </c>
      <c r="E380"/>
      <c r="F380" s="32">
        <v>49</v>
      </c>
      <c r="G380"/>
      <c r="H380"/>
      <c r="I380"/>
      <c r="J380"/>
      <c r="K380"/>
      <c r="L380"/>
      <c r="M380"/>
      <c r="N380"/>
      <c r="O380"/>
    </row>
    <row r="381" spans="1:15">
      <c r="A381" s="32" t="s">
        <v>1503</v>
      </c>
      <c r="B381" s="64">
        <v>50</v>
      </c>
      <c r="C381" s="64" t="s">
        <v>1553</v>
      </c>
      <c r="D381" s="64" t="s">
        <v>1553</v>
      </c>
      <c r="E381"/>
      <c r="F381" s="25">
        <v>50</v>
      </c>
      <c r="G381"/>
      <c r="H381"/>
      <c r="I381"/>
      <c r="J381"/>
      <c r="K381"/>
      <c r="L381"/>
      <c r="M381"/>
      <c r="N381"/>
      <c r="O381"/>
    </row>
    <row r="382" spans="1:15">
      <c r="A382" s="32" t="s">
        <v>1503</v>
      </c>
      <c r="B382" s="64">
        <v>51</v>
      </c>
      <c r="C382" s="64" t="s">
        <v>1554</v>
      </c>
      <c r="D382" s="64" t="s">
        <v>1555</v>
      </c>
      <c r="E382"/>
      <c r="F382" s="25">
        <v>51</v>
      </c>
      <c r="G382"/>
      <c r="H382"/>
      <c r="I382"/>
      <c r="J382"/>
      <c r="K382"/>
      <c r="L382"/>
      <c r="M382"/>
      <c r="N382"/>
      <c r="O382"/>
    </row>
    <row r="383" spans="1:15">
      <c r="A383" s="32" t="s">
        <v>1556</v>
      </c>
      <c r="B383" s="32">
        <v>1</v>
      </c>
      <c r="C383" s="34" t="s">
        <v>1557</v>
      </c>
      <c r="D383" s="34" t="s">
        <v>1558</v>
      </c>
      <c r="E383"/>
      <c r="F383"/>
      <c r="G383"/>
      <c r="H383"/>
      <c r="I383"/>
      <c r="J383"/>
      <c r="K383"/>
      <c r="L383"/>
      <c r="M383"/>
      <c r="N383"/>
      <c r="O383"/>
    </row>
    <row r="384" spans="1:15">
      <c r="A384" s="32" t="s">
        <v>1556</v>
      </c>
      <c r="B384" s="32">
        <v>2</v>
      </c>
      <c r="C384" s="34" t="s">
        <v>1559</v>
      </c>
      <c r="D384" s="34" t="s">
        <v>1560</v>
      </c>
      <c r="E384"/>
      <c r="F384"/>
      <c r="G384"/>
      <c r="H384"/>
      <c r="I384"/>
      <c r="J384"/>
      <c r="K384"/>
      <c r="L384"/>
      <c r="M384"/>
      <c r="N384"/>
      <c r="O384"/>
    </row>
    <row r="385" spans="1:15">
      <c r="A385" s="32" t="s">
        <v>1556</v>
      </c>
      <c r="B385" s="32">
        <v>3</v>
      </c>
      <c r="C385" s="34" t="s">
        <v>1561</v>
      </c>
      <c r="D385" s="34" t="s">
        <v>1562</v>
      </c>
      <c r="E385"/>
      <c r="F385"/>
      <c r="G385"/>
      <c r="H385"/>
      <c r="I385"/>
      <c r="J385"/>
      <c r="K385"/>
      <c r="L385"/>
      <c r="M385"/>
      <c r="N385"/>
      <c r="O385"/>
    </row>
    <row r="386" spans="1:15">
      <c r="A386" s="32" t="s">
        <v>1556</v>
      </c>
      <c r="B386" s="32">
        <v>4</v>
      </c>
      <c r="C386" s="34" t="s">
        <v>1563</v>
      </c>
      <c r="D386" s="34" t="s">
        <v>1564</v>
      </c>
      <c r="E386"/>
      <c r="F386"/>
      <c r="G386"/>
      <c r="H386"/>
      <c r="I386"/>
      <c r="J386"/>
      <c r="K386"/>
      <c r="L386"/>
      <c r="M386"/>
      <c r="N386"/>
      <c r="O386"/>
    </row>
    <row r="387" spans="1:15">
      <c r="A387" s="32" t="s">
        <v>1556</v>
      </c>
      <c r="B387" s="32">
        <v>5</v>
      </c>
      <c r="C387" s="34" t="s">
        <v>1565</v>
      </c>
      <c r="D387" s="34" t="s">
        <v>1566</v>
      </c>
      <c r="E387"/>
      <c r="F387"/>
      <c r="G387"/>
      <c r="H387"/>
      <c r="I387"/>
      <c r="J387"/>
      <c r="K387"/>
      <c r="L387"/>
      <c r="M387"/>
      <c r="N387"/>
      <c r="O387"/>
    </row>
    <row r="388" spans="1:15">
      <c r="A388" s="32" t="s">
        <v>1556</v>
      </c>
      <c r="B388" s="32">
        <v>6</v>
      </c>
      <c r="C388" s="34" t="s">
        <v>1567</v>
      </c>
      <c r="D388" s="34" t="s">
        <v>1568</v>
      </c>
      <c r="E388"/>
      <c r="F388"/>
      <c r="G388"/>
      <c r="H388"/>
      <c r="I388"/>
      <c r="J388"/>
      <c r="K388"/>
      <c r="L388"/>
      <c r="M388"/>
      <c r="N388"/>
      <c r="O388"/>
    </row>
    <row r="389" spans="1:15">
      <c r="A389" s="32" t="s">
        <v>1569</v>
      </c>
      <c r="B389" s="32">
        <v>1</v>
      </c>
      <c r="C389" s="34" t="s">
        <v>1570</v>
      </c>
      <c r="D389" s="34" t="s">
        <v>1571</v>
      </c>
      <c r="E389"/>
      <c r="F389"/>
      <c r="G389"/>
      <c r="H389"/>
      <c r="I389"/>
      <c r="J389"/>
      <c r="K389"/>
      <c r="L389"/>
      <c r="M389"/>
      <c r="N389"/>
      <c r="O389"/>
    </row>
    <row r="390" spans="1:15">
      <c r="A390" s="32" t="s">
        <v>1569</v>
      </c>
      <c r="B390" s="32">
        <v>2</v>
      </c>
      <c r="C390" s="34" t="s">
        <v>1572</v>
      </c>
      <c r="D390" s="34" t="s">
        <v>1573</v>
      </c>
      <c r="E390"/>
      <c r="F390"/>
      <c r="G390"/>
      <c r="H390"/>
      <c r="I390"/>
      <c r="J390"/>
      <c r="K390"/>
      <c r="L390"/>
      <c r="M390"/>
      <c r="N390"/>
      <c r="O390"/>
    </row>
    <row r="391" spans="1:15">
      <c r="A391" s="32" t="s">
        <v>1569</v>
      </c>
      <c r="B391" s="32">
        <v>3</v>
      </c>
      <c r="C391" s="34" t="s">
        <v>6888</v>
      </c>
      <c r="D391" s="34" t="s">
        <v>6889</v>
      </c>
      <c r="E391"/>
      <c r="F391"/>
      <c r="G391"/>
      <c r="H391"/>
      <c r="I391"/>
      <c r="J391"/>
      <c r="K391"/>
      <c r="L391"/>
      <c r="M391"/>
      <c r="N391"/>
      <c r="O391"/>
    </row>
    <row r="392" spans="1:15">
      <c r="A392" s="32" t="s">
        <v>1574</v>
      </c>
      <c r="B392" s="32">
        <v>1</v>
      </c>
      <c r="C392" s="34" t="s">
        <v>1575</v>
      </c>
      <c r="D392" s="34" t="s">
        <v>1576</v>
      </c>
      <c r="E392"/>
      <c r="F392"/>
      <c r="G392"/>
      <c r="H392"/>
      <c r="I392"/>
      <c r="J392"/>
      <c r="K392"/>
      <c r="L392"/>
      <c r="M392"/>
      <c r="N392"/>
      <c r="O392"/>
    </row>
    <row r="393" spans="1:15">
      <c r="A393" s="32" t="s">
        <v>1574</v>
      </c>
      <c r="B393" s="32">
        <v>2</v>
      </c>
      <c r="C393" s="34" t="s">
        <v>1577</v>
      </c>
      <c r="D393" s="34" t="s">
        <v>1578</v>
      </c>
      <c r="E393"/>
      <c r="F393"/>
      <c r="G393"/>
      <c r="H393"/>
      <c r="I393"/>
      <c r="J393"/>
      <c r="K393"/>
      <c r="L393"/>
      <c r="M393"/>
      <c r="N393"/>
      <c r="O393"/>
    </row>
    <row r="394" spans="1:15">
      <c r="A394" s="32" t="s">
        <v>1574</v>
      </c>
      <c r="B394" s="32">
        <v>3</v>
      </c>
      <c r="C394" s="34" t="s">
        <v>1579</v>
      </c>
      <c r="D394" s="34" t="s">
        <v>1580</v>
      </c>
      <c r="E394"/>
      <c r="F394"/>
      <c r="G394"/>
      <c r="H394"/>
      <c r="I394"/>
      <c r="J394"/>
      <c r="K394"/>
      <c r="L394"/>
      <c r="M394"/>
      <c r="N394"/>
      <c r="O394"/>
    </row>
    <row r="395" spans="1:15">
      <c r="A395" s="32" t="s">
        <v>1574</v>
      </c>
      <c r="B395" s="32">
        <v>4</v>
      </c>
      <c r="C395" s="34" t="s">
        <v>1581</v>
      </c>
      <c r="D395" s="34" t="s">
        <v>1582</v>
      </c>
      <c r="E395"/>
      <c r="F395"/>
      <c r="G395"/>
      <c r="H395"/>
      <c r="I395"/>
      <c r="J395"/>
      <c r="K395"/>
      <c r="L395"/>
      <c r="M395"/>
      <c r="N395"/>
      <c r="O395"/>
    </row>
    <row r="396" spans="1:15">
      <c r="A396" s="32" t="s">
        <v>1574</v>
      </c>
      <c r="B396" s="32">
        <v>5</v>
      </c>
      <c r="C396" s="34" t="s">
        <v>1583</v>
      </c>
      <c r="D396" s="34" t="s">
        <v>1584</v>
      </c>
      <c r="E396"/>
      <c r="F396"/>
      <c r="G396"/>
      <c r="H396"/>
      <c r="I396"/>
      <c r="J396"/>
      <c r="K396"/>
      <c r="L396"/>
      <c r="M396"/>
      <c r="N396"/>
      <c r="O396"/>
    </row>
    <row r="397" spans="1:15">
      <c r="A397" s="32" t="s">
        <v>1574</v>
      </c>
      <c r="B397" s="32">
        <v>6</v>
      </c>
      <c r="C397" s="34" t="s">
        <v>1489</v>
      </c>
      <c r="D397" s="34" t="s">
        <v>1490</v>
      </c>
      <c r="E397"/>
      <c r="F397"/>
      <c r="G397"/>
      <c r="H397"/>
      <c r="I397"/>
      <c r="J397"/>
      <c r="K397"/>
      <c r="L397"/>
      <c r="M397"/>
      <c r="N397"/>
      <c r="O397"/>
    </row>
    <row r="398" spans="1:15">
      <c r="A398" s="32" t="s">
        <v>1574</v>
      </c>
      <c r="B398" s="32">
        <v>7</v>
      </c>
      <c r="C398" s="34" t="s">
        <v>6701</v>
      </c>
      <c r="D398" s="34" t="s">
        <v>6703</v>
      </c>
      <c r="E398"/>
      <c r="F398"/>
      <c r="G398"/>
      <c r="H398"/>
      <c r="I398"/>
      <c r="J398"/>
      <c r="K398"/>
      <c r="L398"/>
      <c r="M398"/>
      <c r="N398"/>
      <c r="O398"/>
    </row>
    <row r="399" spans="1:15">
      <c r="A399" s="32" t="s">
        <v>1574</v>
      </c>
      <c r="B399" s="32">
        <v>8</v>
      </c>
      <c r="C399" s="34" t="s">
        <v>6702</v>
      </c>
      <c r="D399" s="34" t="s">
        <v>6704</v>
      </c>
      <c r="E399"/>
      <c r="F399"/>
      <c r="G399"/>
      <c r="H399"/>
      <c r="I399"/>
      <c r="J399"/>
      <c r="K399"/>
      <c r="L399"/>
      <c r="M399"/>
      <c r="N399"/>
      <c r="O399"/>
    </row>
    <row r="400" spans="1:15">
      <c r="A400" s="32" t="s">
        <v>1574</v>
      </c>
      <c r="B400" s="32">
        <v>-77</v>
      </c>
      <c r="C400" s="34" t="s">
        <v>1056</v>
      </c>
      <c r="D400" s="34" t="s">
        <v>934</v>
      </c>
      <c r="E400"/>
      <c r="F400"/>
      <c r="G400"/>
      <c r="H400"/>
      <c r="I400"/>
      <c r="J400"/>
      <c r="K400"/>
      <c r="L400"/>
      <c r="M400"/>
      <c r="N400"/>
      <c r="O400"/>
    </row>
    <row r="401" spans="1:15">
      <c r="A401" s="32" t="s">
        <v>1585</v>
      </c>
      <c r="B401" s="32">
        <v>1</v>
      </c>
      <c r="C401" s="34" t="s">
        <v>1586</v>
      </c>
      <c r="D401" s="34" t="s">
        <v>1587</v>
      </c>
      <c r="E401"/>
      <c r="F401"/>
      <c r="G401"/>
      <c r="H401"/>
      <c r="I401"/>
      <c r="J401"/>
      <c r="K401"/>
      <c r="L401"/>
      <c r="M401"/>
      <c r="N401"/>
      <c r="O401"/>
    </row>
    <row r="402" spans="1:15">
      <c r="A402" s="32" t="s">
        <v>1585</v>
      </c>
      <c r="B402" s="32">
        <v>2</v>
      </c>
      <c r="C402" s="34" t="s">
        <v>1588</v>
      </c>
      <c r="D402" s="34" t="s">
        <v>1589</v>
      </c>
      <c r="E402"/>
      <c r="F402"/>
      <c r="G402"/>
      <c r="H402"/>
      <c r="I402"/>
      <c r="J402"/>
      <c r="K402"/>
      <c r="L402"/>
      <c r="M402"/>
      <c r="N402"/>
      <c r="O402"/>
    </row>
    <row r="403" spans="1:15">
      <c r="A403" s="32" t="s">
        <v>1585</v>
      </c>
      <c r="B403" s="32">
        <v>3</v>
      </c>
      <c r="C403" s="34" t="s">
        <v>1590</v>
      </c>
      <c r="D403" s="34" t="s">
        <v>1591</v>
      </c>
      <c r="E403"/>
      <c r="F403"/>
      <c r="G403"/>
      <c r="H403"/>
      <c r="I403"/>
      <c r="J403"/>
      <c r="K403"/>
      <c r="L403"/>
      <c r="M403"/>
      <c r="N403"/>
      <c r="O403"/>
    </row>
    <row r="404" spans="1:15">
      <c r="A404" s="32" t="s">
        <v>1585</v>
      </c>
      <c r="B404" s="32">
        <v>4</v>
      </c>
      <c r="C404" s="34" t="s">
        <v>1592</v>
      </c>
      <c r="D404" s="34" t="s">
        <v>1593</v>
      </c>
      <c r="E404"/>
      <c r="F404"/>
      <c r="G404"/>
      <c r="H404"/>
      <c r="I404"/>
      <c r="J404"/>
      <c r="K404"/>
      <c r="L404"/>
      <c r="M404"/>
      <c r="N404"/>
      <c r="O404"/>
    </row>
    <row r="405" spans="1:15">
      <c r="A405" s="32" t="s">
        <v>1585</v>
      </c>
      <c r="B405" s="32">
        <v>5</v>
      </c>
      <c r="C405" s="34" t="s">
        <v>1594</v>
      </c>
      <c r="D405" s="34" t="s">
        <v>1595</v>
      </c>
      <c r="E405"/>
      <c r="F405"/>
      <c r="G405"/>
      <c r="H405"/>
      <c r="I405"/>
      <c r="J405"/>
      <c r="K405"/>
      <c r="L405"/>
      <c r="M405"/>
      <c r="N405"/>
      <c r="O405"/>
    </row>
    <row r="406" spans="1:15">
      <c r="A406" s="32" t="s">
        <v>1585</v>
      </c>
      <c r="B406" s="32">
        <v>6</v>
      </c>
      <c r="C406" s="34" t="s">
        <v>1596</v>
      </c>
      <c r="D406" s="34" t="s">
        <v>1597</v>
      </c>
      <c r="E406"/>
      <c r="F406"/>
      <c r="G406"/>
      <c r="H406"/>
      <c r="I406"/>
      <c r="J406"/>
      <c r="K406"/>
      <c r="L406"/>
      <c r="M406"/>
      <c r="N406"/>
      <c r="O406"/>
    </row>
    <row r="407" spans="1:15">
      <c r="A407" s="32" t="s">
        <v>1585</v>
      </c>
      <c r="B407" s="32">
        <v>7</v>
      </c>
      <c r="C407" s="34" t="s">
        <v>1598</v>
      </c>
      <c r="D407" s="34" t="s">
        <v>1599</v>
      </c>
      <c r="E407"/>
      <c r="F407"/>
      <c r="G407"/>
      <c r="H407"/>
      <c r="I407"/>
      <c r="J407"/>
      <c r="K407"/>
      <c r="L407"/>
      <c r="M407"/>
      <c r="N407"/>
      <c r="O407"/>
    </row>
    <row r="408" spans="1:15">
      <c r="A408" s="32" t="s">
        <v>1585</v>
      </c>
      <c r="B408" s="32">
        <v>8</v>
      </c>
      <c r="C408" s="34" t="s">
        <v>1600</v>
      </c>
      <c r="D408" s="34" t="s">
        <v>1601</v>
      </c>
      <c r="E408"/>
      <c r="F408"/>
      <c r="G408"/>
      <c r="H408"/>
      <c r="I408"/>
      <c r="J408"/>
      <c r="K408"/>
      <c r="L408"/>
      <c r="M408"/>
      <c r="N408"/>
      <c r="O408"/>
    </row>
    <row r="409" spans="1:15">
      <c r="A409" s="32" t="s">
        <v>1585</v>
      </c>
      <c r="B409" s="36">
        <v>9</v>
      </c>
      <c r="C409" s="37" t="s">
        <v>1602</v>
      </c>
      <c r="D409" s="37" t="s">
        <v>1603</v>
      </c>
      <c r="E409" s="36"/>
      <c r="F409" s="36"/>
      <c r="G409"/>
      <c r="H409"/>
      <c r="I409"/>
      <c r="J409"/>
      <c r="K409"/>
      <c r="L409"/>
      <c r="M409"/>
      <c r="N409"/>
      <c r="O409"/>
    </row>
    <row r="410" spans="1:15">
      <c r="A410" s="42" t="s">
        <v>1585</v>
      </c>
      <c r="B410" s="42">
        <v>10</v>
      </c>
      <c r="C410" s="57" t="s">
        <v>1604</v>
      </c>
      <c r="D410" s="57" t="s">
        <v>1605</v>
      </c>
      <c r="E410" s="42"/>
      <c r="F410" s="42"/>
      <c r="G410" s="47"/>
      <c r="H410" s="47"/>
      <c r="I410" s="47"/>
      <c r="J410"/>
      <c r="K410"/>
      <c r="L410"/>
      <c r="M410"/>
      <c r="N410"/>
      <c r="O410"/>
    </row>
    <row r="411" spans="1:15">
      <c r="A411" s="44" t="s">
        <v>1606</v>
      </c>
      <c r="B411" s="44">
        <v>1</v>
      </c>
      <c r="C411" s="45" t="s">
        <v>1607</v>
      </c>
      <c r="D411" s="45" t="s">
        <v>1608</v>
      </c>
      <c r="E411" s="44"/>
      <c r="F411" s="44"/>
      <c r="G411"/>
      <c r="H411"/>
      <c r="I411"/>
      <c r="J411"/>
      <c r="K411"/>
      <c r="L411"/>
      <c r="M411"/>
      <c r="N411"/>
      <c r="O411"/>
    </row>
    <row r="412" spans="1:15">
      <c r="A412" s="32" t="s">
        <v>1606</v>
      </c>
      <c r="B412" s="32">
        <v>2</v>
      </c>
      <c r="C412" s="34" t="s">
        <v>1343</v>
      </c>
      <c r="D412" s="34" t="s">
        <v>1609</v>
      </c>
      <c r="E412"/>
      <c r="F412"/>
      <c r="G412"/>
      <c r="H412"/>
      <c r="I412"/>
      <c r="J412"/>
      <c r="K412"/>
      <c r="L412"/>
      <c r="M412"/>
      <c r="N412"/>
      <c r="O412"/>
    </row>
    <row r="413" spans="1:15">
      <c r="A413" s="32" t="s">
        <v>1606</v>
      </c>
      <c r="B413" s="32">
        <v>3</v>
      </c>
      <c r="C413" s="34" t="s">
        <v>1345</v>
      </c>
      <c r="D413" s="34" t="s">
        <v>1610</v>
      </c>
      <c r="E413"/>
      <c r="F413"/>
      <c r="G413"/>
      <c r="H413"/>
      <c r="I413"/>
      <c r="J413"/>
      <c r="K413"/>
      <c r="L413"/>
      <c r="M413"/>
      <c r="N413"/>
      <c r="O413"/>
    </row>
    <row r="414" spans="1:15">
      <c r="A414" s="32" t="s">
        <v>1606</v>
      </c>
      <c r="B414" s="32">
        <v>4</v>
      </c>
      <c r="C414" s="34" t="s">
        <v>1347</v>
      </c>
      <c r="D414" s="34" t="s">
        <v>1611</v>
      </c>
      <c r="E414"/>
      <c r="F414"/>
      <c r="G414"/>
      <c r="H414"/>
      <c r="I414"/>
      <c r="J414"/>
      <c r="K414"/>
      <c r="L414"/>
      <c r="M414"/>
      <c r="N414"/>
      <c r="O414"/>
    </row>
    <row r="415" spans="1:15" s="42" customFormat="1">
      <c r="A415" s="42" t="s">
        <v>1606</v>
      </c>
      <c r="B415" s="42">
        <v>5</v>
      </c>
      <c r="C415" s="57" t="s">
        <v>1612</v>
      </c>
      <c r="D415" s="57" t="s">
        <v>1613</v>
      </c>
      <c r="G415" s="47"/>
      <c r="H415" s="47"/>
      <c r="I415" s="47"/>
      <c r="J415" s="47"/>
      <c r="K415" s="47"/>
      <c r="L415" s="47"/>
    </row>
    <row r="416" spans="1:15" s="44" customFormat="1">
      <c r="A416" s="44" t="s">
        <v>1614</v>
      </c>
      <c r="B416" s="44">
        <v>1</v>
      </c>
      <c r="C416" s="45" t="s">
        <v>1318</v>
      </c>
      <c r="D416" s="45" t="s">
        <v>1318</v>
      </c>
      <c r="G416" s="23"/>
      <c r="H416" s="23"/>
      <c r="I416" s="23"/>
      <c r="J416" s="23"/>
      <c r="K416" s="23"/>
      <c r="L416" s="23"/>
    </row>
    <row r="417" spans="1:15" s="32" customFormat="1">
      <c r="A417" s="32" t="s">
        <v>1614</v>
      </c>
      <c r="B417" s="32">
        <v>2</v>
      </c>
      <c r="C417" s="34" t="s">
        <v>1319</v>
      </c>
      <c r="D417" s="34" t="s">
        <v>1615</v>
      </c>
      <c r="G417" s="23"/>
      <c r="H417" s="23"/>
      <c r="I417" s="23"/>
      <c r="J417" s="23"/>
      <c r="K417" s="23"/>
      <c r="L417" s="23"/>
    </row>
    <row r="418" spans="1:15" s="32" customFormat="1">
      <c r="A418" s="32" t="s">
        <v>1614</v>
      </c>
      <c r="B418" s="32">
        <v>3</v>
      </c>
      <c r="C418" s="34" t="s">
        <v>1321</v>
      </c>
      <c r="D418" s="34" t="s">
        <v>1616</v>
      </c>
      <c r="G418" s="23"/>
      <c r="H418" s="23"/>
      <c r="I418" s="23"/>
      <c r="J418" s="23"/>
      <c r="K418" s="23"/>
      <c r="L418" s="23"/>
    </row>
    <row r="419" spans="1:15" s="32" customFormat="1">
      <c r="A419" s="32" t="s">
        <v>1614</v>
      </c>
      <c r="B419" s="32">
        <v>4</v>
      </c>
      <c r="C419" s="34" t="s">
        <v>1323</v>
      </c>
      <c r="D419" s="34" t="s">
        <v>1617</v>
      </c>
      <c r="G419" s="23"/>
      <c r="H419" s="23"/>
      <c r="I419" s="23"/>
      <c r="J419" s="23"/>
      <c r="K419" s="23"/>
      <c r="L419" s="23"/>
    </row>
    <row r="420" spans="1:15" s="32" customFormat="1">
      <c r="A420" s="32" t="s">
        <v>1614</v>
      </c>
      <c r="B420" s="32">
        <v>5</v>
      </c>
      <c r="C420" s="34" t="s">
        <v>1325</v>
      </c>
      <c r="D420" s="34" t="s">
        <v>1326</v>
      </c>
      <c r="G420" s="23"/>
      <c r="H420" s="23"/>
      <c r="I420" s="23"/>
      <c r="J420" s="23"/>
      <c r="K420" s="23"/>
      <c r="L420" s="23"/>
    </row>
    <row r="421" spans="1:15" s="32" customFormat="1">
      <c r="A421" s="32" t="s">
        <v>1614</v>
      </c>
      <c r="B421" s="32">
        <v>6</v>
      </c>
      <c r="C421" s="34" t="s">
        <v>1327</v>
      </c>
      <c r="D421" s="34" t="s">
        <v>1327</v>
      </c>
      <c r="G421" s="23"/>
      <c r="H421" s="23"/>
      <c r="I421" s="23"/>
      <c r="J421" s="23"/>
      <c r="K421" s="23"/>
      <c r="L421" s="23"/>
    </row>
    <row r="422" spans="1:15" s="32" customFormat="1">
      <c r="A422" s="32" t="s">
        <v>1614</v>
      </c>
      <c r="B422" s="32">
        <v>7</v>
      </c>
      <c r="C422" s="34" t="s">
        <v>1618</v>
      </c>
      <c r="D422" s="34" t="s">
        <v>1330</v>
      </c>
      <c r="G422" s="23"/>
      <c r="H422" s="23"/>
      <c r="I422" s="23"/>
      <c r="J422" s="23"/>
      <c r="K422" s="23"/>
      <c r="L422" s="23"/>
    </row>
    <row r="423" spans="1:15" s="32" customFormat="1">
      <c r="A423" s="32" t="s">
        <v>1614</v>
      </c>
      <c r="B423" s="32">
        <v>8</v>
      </c>
      <c r="C423" s="34" t="s">
        <v>1619</v>
      </c>
      <c r="D423" s="34" t="s">
        <v>1332</v>
      </c>
      <c r="G423" s="23"/>
      <c r="H423" s="23"/>
      <c r="I423" s="23"/>
      <c r="J423" s="23"/>
      <c r="K423" s="23"/>
      <c r="L423" s="23"/>
    </row>
    <row r="424" spans="1:15" s="32" customFormat="1">
      <c r="A424" s="32" t="s">
        <v>1614</v>
      </c>
      <c r="B424" s="32">
        <v>9</v>
      </c>
      <c r="C424" s="34" t="s">
        <v>1333</v>
      </c>
      <c r="D424" s="34" t="s">
        <v>1333</v>
      </c>
      <c r="G424" s="23"/>
      <c r="H424" s="23"/>
      <c r="I424" s="23"/>
      <c r="J424" s="23"/>
      <c r="K424" s="23"/>
      <c r="L424" s="23"/>
    </row>
    <row r="425" spans="1:15" s="32" customFormat="1">
      <c r="A425" s="32" t="s">
        <v>1614</v>
      </c>
      <c r="B425" s="32">
        <v>10</v>
      </c>
      <c r="C425" s="34" t="s">
        <v>1620</v>
      </c>
      <c r="D425" s="34" t="s">
        <v>1621</v>
      </c>
      <c r="G425" s="23"/>
      <c r="H425" s="23"/>
      <c r="I425" s="23"/>
      <c r="J425" s="23"/>
      <c r="K425" s="23"/>
      <c r="L425" s="23"/>
    </row>
    <row r="426" spans="1:15">
      <c r="A426" s="32" t="s">
        <v>1614</v>
      </c>
      <c r="B426" s="32">
        <v>11</v>
      </c>
      <c r="C426" s="34" t="s">
        <v>1622</v>
      </c>
      <c r="D426" s="34" t="s">
        <v>1623</v>
      </c>
      <c r="E426"/>
      <c r="F426"/>
      <c r="G426"/>
      <c r="H426"/>
      <c r="I426"/>
      <c r="J426"/>
      <c r="K426"/>
      <c r="L426"/>
      <c r="M426"/>
      <c r="N426"/>
      <c r="O426"/>
    </row>
    <row r="427" spans="1:15">
      <c r="A427" s="32" t="s">
        <v>1624</v>
      </c>
      <c r="B427" s="32">
        <v>1</v>
      </c>
      <c r="C427" s="34" t="s">
        <v>1625</v>
      </c>
      <c r="D427" s="34" t="s">
        <v>1626</v>
      </c>
      <c r="E427"/>
      <c r="F427"/>
      <c r="G427"/>
      <c r="H427"/>
      <c r="I427"/>
      <c r="J427"/>
      <c r="K427"/>
      <c r="L427"/>
      <c r="M427"/>
      <c r="N427"/>
      <c r="O427"/>
    </row>
    <row r="428" spans="1:15">
      <c r="A428" s="32" t="s">
        <v>1624</v>
      </c>
      <c r="B428" s="32">
        <v>2</v>
      </c>
      <c r="C428" s="34" t="s">
        <v>1318</v>
      </c>
      <c r="D428" s="34" t="s">
        <v>1318</v>
      </c>
      <c r="E428"/>
      <c r="F428"/>
      <c r="G428"/>
      <c r="H428"/>
      <c r="I428"/>
      <c r="J428"/>
      <c r="K428"/>
      <c r="L428"/>
      <c r="M428"/>
      <c r="N428"/>
      <c r="O428"/>
    </row>
    <row r="429" spans="1:15">
      <c r="A429" s="32" t="s">
        <v>1624</v>
      </c>
      <c r="B429" s="32">
        <v>3</v>
      </c>
      <c r="C429" s="34" t="s">
        <v>1627</v>
      </c>
      <c r="D429" s="34" t="s">
        <v>1628</v>
      </c>
      <c r="E429"/>
      <c r="F429"/>
      <c r="G429"/>
      <c r="H429"/>
      <c r="I429"/>
      <c r="J429"/>
      <c r="K429"/>
      <c r="L429"/>
      <c r="M429"/>
      <c r="N429"/>
      <c r="O429"/>
    </row>
    <row r="430" spans="1:15">
      <c r="A430" s="32" t="s">
        <v>1624</v>
      </c>
      <c r="B430" s="32">
        <v>4</v>
      </c>
      <c r="C430" s="34" t="s">
        <v>1629</v>
      </c>
      <c r="D430" s="34" t="s">
        <v>1630</v>
      </c>
      <c r="E430"/>
      <c r="F430"/>
      <c r="G430"/>
      <c r="H430"/>
      <c r="I430"/>
      <c r="J430"/>
      <c r="K430"/>
      <c r="L430"/>
      <c r="M430"/>
      <c r="N430"/>
      <c r="O430"/>
    </row>
    <row r="431" spans="1:15">
      <c r="A431" s="32" t="s">
        <v>1624</v>
      </c>
      <c r="B431" s="32">
        <v>5</v>
      </c>
      <c r="C431" s="34" t="s">
        <v>1631</v>
      </c>
      <c r="D431" s="34" t="s">
        <v>1632</v>
      </c>
      <c r="E431"/>
      <c r="F431"/>
      <c r="G431"/>
      <c r="H431"/>
      <c r="I431"/>
      <c r="J431"/>
      <c r="K431"/>
      <c r="L431"/>
      <c r="M431"/>
      <c r="N431"/>
      <c r="O431"/>
    </row>
    <row r="432" spans="1:15">
      <c r="A432" s="32" t="s">
        <v>1624</v>
      </c>
      <c r="B432" s="32">
        <v>6</v>
      </c>
      <c r="C432" s="34" t="s">
        <v>1633</v>
      </c>
      <c r="D432" s="34" t="s">
        <v>1634</v>
      </c>
      <c r="E432"/>
      <c r="F432"/>
      <c r="G432"/>
      <c r="H432"/>
      <c r="I432"/>
      <c r="J432"/>
      <c r="K432"/>
      <c r="L432"/>
      <c r="M432"/>
      <c r="N432"/>
      <c r="O432"/>
    </row>
    <row r="433" spans="1:15">
      <c r="A433" s="32" t="s">
        <v>753</v>
      </c>
      <c r="B433" s="32">
        <v>1</v>
      </c>
      <c r="C433" s="75" t="s">
        <v>1635</v>
      </c>
      <c r="D433" s="75" t="s">
        <v>1636</v>
      </c>
      <c r="E433"/>
      <c r="F433" s="32">
        <v>1</v>
      </c>
      <c r="G433"/>
      <c r="H433"/>
      <c r="I433"/>
      <c r="J433"/>
      <c r="K433"/>
      <c r="L433"/>
      <c r="M433"/>
      <c r="N433"/>
      <c r="O433"/>
    </row>
    <row r="434" spans="1:15">
      <c r="A434" s="32" t="s">
        <v>753</v>
      </c>
      <c r="B434" s="32">
        <v>2</v>
      </c>
      <c r="C434" s="75" t="s">
        <v>1637</v>
      </c>
      <c r="D434" s="75" t="s">
        <v>1638</v>
      </c>
      <c r="E434"/>
      <c r="F434" s="32">
        <v>2</v>
      </c>
      <c r="G434"/>
      <c r="H434"/>
      <c r="I434"/>
      <c r="J434"/>
      <c r="K434"/>
      <c r="L434"/>
      <c r="M434"/>
      <c r="N434"/>
      <c r="O434"/>
    </row>
    <row r="435" spans="1:15">
      <c r="A435" s="32" t="s">
        <v>753</v>
      </c>
      <c r="B435" s="32">
        <v>3</v>
      </c>
      <c r="C435" s="75" t="s">
        <v>1639</v>
      </c>
      <c r="D435" s="75" t="s">
        <v>1640</v>
      </c>
      <c r="E435"/>
      <c r="F435" s="32">
        <v>3</v>
      </c>
      <c r="G435"/>
      <c r="H435"/>
      <c r="I435"/>
      <c r="J435"/>
      <c r="K435"/>
      <c r="L435"/>
      <c r="M435"/>
      <c r="N435"/>
      <c r="O435"/>
    </row>
    <row r="436" spans="1:15">
      <c r="A436" s="32" t="s">
        <v>753</v>
      </c>
      <c r="B436" s="32">
        <v>4</v>
      </c>
      <c r="C436" s="75" t="s">
        <v>1641</v>
      </c>
      <c r="D436" s="75" t="s">
        <v>1642</v>
      </c>
      <c r="E436"/>
      <c r="F436" s="32">
        <v>4</v>
      </c>
      <c r="G436"/>
      <c r="H436"/>
      <c r="I436"/>
      <c r="J436"/>
      <c r="K436"/>
      <c r="L436"/>
      <c r="M436"/>
      <c r="N436"/>
      <c r="O436"/>
    </row>
    <row r="437" spans="1:15">
      <c r="A437" s="32" t="s">
        <v>753</v>
      </c>
      <c r="B437" s="32">
        <v>5</v>
      </c>
      <c r="C437" s="75" t="s">
        <v>1643</v>
      </c>
      <c r="D437" s="75" t="s">
        <v>1644</v>
      </c>
      <c r="E437"/>
      <c r="F437" s="32">
        <v>5</v>
      </c>
      <c r="G437"/>
      <c r="H437"/>
      <c r="I437"/>
      <c r="J437"/>
      <c r="K437"/>
      <c r="L437"/>
      <c r="M437"/>
      <c r="N437"/>
      <c r="O437"/>
    </row>
    <row r="438" spans="1:15">
      <c r="A438" s="32" t="s">
        <v>543</v>
      </c>
      <c r="B438" s="32">
        <v>1</v>
      </c>
      <c r="C438" s="75" t="s">
        <v>1645</v>
      </c>
      <c r="D438" s="75" t="s">
        <v>1646</v>
      </c>
      <c r="E438"/>
      <c r="F438" s="32">
        <v>1</v>
      </c>
      <c r="G438"/>
      <c r="H438"/>
      <c r="I438"/>
      <c r="J438"/>
      <c r="K438"/>
      <c r="L438"/>
      <c r="M438"/>
      <c r="N438"/>
      <c r="O438"/>
    </row>
    <row r="439" spans="1:15">
      <c r="A439" s="32" t="s">
        <v>543</v>
      </c>
      <c r="B439" s="32">
        <v>2</v>
      </c>
      <c r="C439" s="75" t="s">
        <v>1647</v>
      </c>
      <c r="D439" s="75" t="s">
        <v>1648</v>
      </c>
      <c r="E439"/>
      <c r="F439" s="32">
        <v>2</v>
      </c>
      <c r="G439"/>
      <c r="H439"/>
      <c r="I439"/>
      <c r="J439"/>
      <c r="K439"/>
      <c r="L439"/>
      <c r="M439"/>
      <c r="N439"/>
      <c r="O439"/>
    </row>
    <row r="440" spans="1:15">
      <c r="A440" s="32" t="s">
        <v>543</v>
      </c>
      <c r="B440" s="32">
        <v>3</v>
      </c>
      <c r="C440" s="75" t="s">
        <v>1649</v>
      </c>
      <c r="D440" s="75" t="s">
        <v>1649</v>
      </c>
      <c r="E440"/>
      <c r="F440" s="32">
        <v>3</v>
      </c>
      <c r="G440"/>
      <c r="H440"/>
      <c r="I440"/>
      <c r="J440"/>
      <c r="K440"/>
      <c r="L440"/>
      <c r="M440"/>
      <c r="N440"/>
      <c r="O440"/>
    </row>
    <row r="441" spans="1:15">
      <c r="A441" s="32" t="s">
        <v>543</v>
      </c>
      <c r="B441" s="32">
        <v>4</v>
      </c>
      <c r="C441" s="75" t="s">
        <v>1650</v>
      </c>
      <c r="D441" s="75" t="s">
        <v>1651</v>
      </c>
      <c r="E441"/>
      <c r="F441" s="32">
        <v>4</v>
      </c>
      <c r="G441"/>
      <c r="H441"/>
      <c r="I441"/>
      <c r="J441"/>
      <c r="K441"/>
      <c r="L441"/>
      <c r="M441"/>
      <c r="N441"/>
      <c r="O441"/>
    </row>
    <row r="442" spans="1:15">
      <c r="A442" s="32" t="s">
        <v>543</v>
      </c>
      <c r="B442" s="32">
        <v>5</v>
      </c>
      <c r="C442" s="75" t="s">
        <v>1652</v>
      </c>
      <c r="D442" s="75" t="s">
        <v>1652</v>
      </c>
      <c r="E442"/>
      <c r="F442" s="32">
        <v>5</v>
      </c>
      <c r="G442"/>
      <c r="H442"/>
      <c r="I442"/>
      <c r="J442"/>
      <c r="K442"/>
      <c r="L442"/>
      <c r="M442"/>
      <c r="N442"/>
      <c r="O442"/>
    </row>
    <row r="443" spans="1:15">
      <c r="A443" s="32" t="s">
        <v>543</v>
      </c>
      <c r="B443" s="32">
        <v>6</v>
      </c>
      <c r="C443" s="75" t="s">
        <v>1653</v>
      </c>
      <c r="D443" s="75" t="s">
        <v>1654</v>
      </c>
      <c r="E443"/>
      <c r="F443" s="32">
        <v>6</v>
      </c>
      <c r="G443"/>
      <c r="H443"/>
      <c r="I443"/>
      <c r="J443"/>
      <c r="K443"/>
      <c r="L443"/>
      <c r="M443"/>
      <c r="N443"/>
      <c r="O443"/>
    </row>
    <row r="444" spans="1:15">
      <c r="A444" s="32" t="s">
        <v>543</v>
      </c>
      <c r="B444" s="32">
        <v>7</v>
      </c>
      <c r="C444" s="75" t="s">
        <v>1655</v>
      </c>
      <c r="D444" s="75" t="s">
        <v>1656</v>
      </c>
      <c r="E444"/>
      <c r="F444" s="32">
        <v>7</v>
      </c>
      <c r="G444"/>
      <c r="H444"/>
      <c r="I444"/>
      <c r="J444"/>
      <c r="K444"/>
      <c r="L444"/>
      <c r="M444"/>
      <c r="N444"/>
      <c r="O444"/>
    </row>
    <row r="445" spans="1:15">
      <c r="A445" s="32" t="s">
        <v>1657</v>
      </c>
      <c r="B445" s="32">
        <v>1</v>
      </c>
      <c r="C445" s="34" t="s">
        <v>1658</v>
      </c>
      <c r="D445" s="34" t="s">
        <v>1659</v>
      </c>
      <c r="E445"/>
      <c r="F445"/>
      <c r="G445"/>
      <c r="H445"/>
      <c r="I445"/>
      <c r="J445"/>
      <c r="K445"/>
      <c r="L445"/>
      <c r="M445"/>
      <c r="N445"/>
      <c r="O445"/>
    </row>
    <row r="446" spans="1:15">
      <c r="A446" s="32" t="s">
        <v>1657</v>
      </c>
      <c r="B446" s="32">
        <v>2</v>
      </c>
      <c r="C446" s="34" t="s">
        <v>1660</v>
      </c>
      <c r="D446" s="34" t="s">
        <v>1661</v>
      </c>
      <c r="E446"/>
      <c r="F446"/>
      <c r="G446"/>
      <c r="H446"/>
      <c r="I446"/>
      <c r="J446"/>
      <c r="K446"/>
      <c r="L446"/>
      <c r="M446"/>
      <c r="N446"/>
      <c r="O446"/>
    </row>
    <row r="447" spans="1:15">
      <c r="A447" s="32" t="s">
        <v>1657</v>
      </c>
      <c r="B447" s="32">
        <v>3</v>
      </c>
      <c r="C447" s="34" t="s">
        <v>5460</v>
      </c>
      <c r="D447" s="34" t="s">
        <v>5873</v>
      </c>
      <c r="E447"/>
      <c r="F447"/>
      <c r="G447"/>
      <c r="H447"/>
      <c r="I447"/>
      <c r="J447"/>
      <c r="K447"/>
      <c r="L447"/>
      <c r="M447"/>
      <c r="N447"/>
      <c r="O447"/>
    </row>
    <row r="448" spans="1:15">
      <c r="A448" s="32" t="s">
        <v>3924</v>
      </c>
      <c r="B448" s="32">
        <v>1</v>
      </c>
      <c r="C448" s="34" t="s">
        <v>3919</v>
      </c>
      <c r="D448" s="34" t="s">
        <v>3919</v>
      </c>
      <c r="E448"/>
      <c r="F448" s="32">
        <v>1</v>
      </c>
      <c r="G448"/>
      <c r="H448"/>
      <c r="I448"/>
      <c r="J448"/>
      <c r="K448"/>
      <c r="L448"/>
      <c r="M448"/>
      <c r="N448"/>
      <c r="O448"/>
    </row>
    <row r="449" spans="1:15">
      <c r="A449" s="32" t="s">
        <v>3924</v>
      </c>
      <c r="B449" s="32">
        <v>2</v>
      </c>
      <c r="C449" s="34" t="s">
        <v>3920</v>
      </c>
      <c r="D449" s="34" t="s">
        <v>3920</v>
      </c>
      <c r="E449"/>
      <c r="F449" s="32">
        <v>2</v>
      </c>
      <c r="G449"/>
      <c r="H449"/>
      <c r="I449"/>
      <c r="J449"/>
      <c r="K449"/>
      <c r="L449"/>
      <c r="M449"/>
      <c r="N449"/>
      <c r="O449"/>
    </row>
    <row r="450" spans="1:15">
      <c r="A450" s="32" t="s">
        <v>3924</v>
      </c>
      <c r="B450" s="32">
        <v>3</v>
      </c>
      <c r="C450" s="34" t="s">
        <v>3921</v>
      </c>
      <c r="D450" s="34" t="s">
        <v>3921</v>
      </c>
      <c r="E450"/>
      <c r="F450" s="32">
        <v>3</v>
      </c>
      <c r="G450"/>
      <c r="H450"/>
      <c r="I450"/>
      <c r="J450"/>
      <c r="K450"/>
      <c r="L450"/>
      <c r="M450"/>
      <c r="N450"/>
      <c r="O450"/>
    </row>
    <row r="451" spans="1:15">
      <c r="A451" s="32" t="s">
        <v>3924</v>
      </c>
      <c r="B451" s="32">
        <v>4</v>
      </c>
      <c r="C451" s="34" t="s">
        <v>3922</v>
      </c>
      <c r="D451" s="34" t="s">
        <v>3922</v>
      </c>
      <c r="E451"/>
      <c r="F451" s="32">
        <v>4</v>
      </c>
      <c r="G451"/>
      <c r="H451"/>
      <c r="I451"/>
      <c r="J451"/>
      <c r="K451"/>
      <c r="L451"/>
      <c r="M451"/>
      <c r="N451"/>
      <c r="O451"/>
    </row>
    <row r="452" spans="1:15">
      <c r="A452" s="32" t="s">
        <v>3924</v>
      </c>
      <c r="B452" s="42">
        <v>5</v>
      </c>
      <c r="C452" s="57" t="s">
        <v>3923</v>
      </c>
      <c r="D452" s="57" t="s">
        <v>3923</v>
      </c>
      <c r="E452" s="42"/>
      <c r="F452" s="42">
        <v>5</v>
      </c>
      <c r="G452" s="47"/>
      <c r="H452" s="47"/>
      <c r="I452" s="47"/>
      <c r="J452"/>
      <c r="K452"/>
      <c r="L452"/>
      <c r="M452"/>
      <c r="N452"/>
      <c r="O452"/>
    </row>
    <row r="453" spans="1:15">
      <c r="A453" s="32" t="s">
        <v>1662</v>
      </c>
      <c r="B453" s="32">
        <v>1</v>
      </c>
      <c r="C453" s="34" t="s">
        <v>1663</v>
      </c>
      <c r="D453" s="34" t="s">
        <v>1663</v>
      </c>
      <c r="E453"/>
      <c r="F453" s="32">
        <v>1</v>
      </c>
      <c r="G453"/>
      <c r="H453"/>
      <c r="I453"/>
      <c r="J453"/>
      <c r="K453"/>
      <c r="L453"/>
      <c r="M453"/>
      <c r="N453"/>
      <c r="O453"/>
    </row>
    <row r="454" spans="1:15">
      <c r="A454" s="32" t="s">
        <v>1662</v>
      </c>
      <c r="B454" s="32">
        <v>2</v>
      </c>
      <c r="C454" s="34" t="s">
        <v>1664</v>
      </c>
      <c r="D454" s="34" t="s">
        <v>1664</v>
      </c>
      <c r="E454"/>
      <c r="F454" s="32">
        <v>2</v>
      </c>
      <c r="G454"/>
      <c r="H454"/>
      <c r="I454"/>
      <c r="J454"/>
      <c r="K454"/>
      <c r="L454"/>
      <c r="M454"/>
      <c r="N454"/>
      <c r="O454"/>
    </row>
    <row r="455" spans="1:15">
      <c r="A455" s="32" t="s">
        <v>1662</v>
      </c>
      <c r="B455" s="32">
        <v>3</v>
      </c>
      <c r="C455" s="34" t="s">
        <v>1665</v>
      </c>
      <c r="D455" s="34" t="s">
        <v>1665</v>
      </c>
      <c r="E455"/>
      <c r="F455" s="32">
        <v>3</v>
      </c>
      <c r="G455"/>
      <c r="H455"/>
      <c r="I455"/>
      <c r="J455"/>
      <c r="K455"/>
      <c r="L455"/>
      <c r="M455"/>
      <c r="N455"/>
      <c r="O455"/>
    </row>
    <row r="456" spans="1:15">
      <c r="A456" s="32" t="s">
        <v>1662</v>
      </c>
      <c r="B456" s="32">
        <v>4</v>
      </c>
      <c r="C456" s="34" t="s">
        <v>1666</v>
      </c>
      <c r="D456" s="34" t="s">
        <v>1666</v>
      </c>
      <c r="E456"/>
      <c r="F456" s="32">
        <v>4</v>
      </c>
      <c r="G456"/>
      <c r="H456"/>
      <c r="I456"/>
      <c r="J456"/>
      <c r="K456"/>
      <c r="L456"/>
      <c r="M456"/>
      <c r="N456"/>
      <c r="O456"/>
    </row>
    <row r="457" spans="1:15">
      <c r="A457" s="42" t="s">
        <v>1662</v>
      </c>
      <c r="B457" s="42">
        <v>5</v>
      </c>
      <c r="C457" s="57" t="s">
        <v>1667</v>
      </c>
      <c r="D457" s="57" t="s">
        <v>1667</v>
      </c>
      <c r="E457" s="42"/>
      <c r="F457" s="42">
        <v>5</v>
      </c>
      <c r="G457" s="47"/>
      <c r="H457" s="47"/>
      <c r="I457" s="47"/>
      <c r="J457"/>
      <c r="K457"/>
      <c r="L457"/>
      <c r="M457"/>
      <c r="N457"/>
      <c r="O457"/>
    </row>
    <row r="458" spans="1:15">
      <c r="A458" s="44" t="s">
        <v>1668</v>
      </c>
      <c r="B458" s="44">
        <v>1</v>
      </c>
      <c r="C458" s="76" t="s">
        <v>1669</v>
      </c>
      <c r="D458" s="76" t="s">
        <v>1669</v>
      </c>
      <c r="E458" s="44"/>
      <c r="F458" s="44">
        <v>1</v>
      </c>
      <c r="G458"/>
      <c r="H458"/>
      <c r="I458"/>
      <c r="J458"/>
      <c r="K458"/>
      <c r="L458"/>
      <c r="M458"/>
      <c r="N458"/>
      <c r="O458"/>
    </row>
    <row r="459" spans="1:15">
      <c r="A459" s="32" t="s">
        <v>1668</v>
      </c>
      <c r="B459" s="32">
        <v>2</v>
      </c>
      <c r="C459" s="22" t="s">
        <v>1670</v>
      </c>
      <c r="D459" s="22" t="s">
        <v>1670</v>
      </c>
      <c r="E459"/>
      <c r="F459" s="32">
        <v>2</v>
      </c>
      <c r="G459"/>
      <c r="H459"/>
      <c r="I459"/>
      <c r="J459"/>
      <c r="K459"/>
      <c r="L459"/>
      <c r="M459"/>
      <c r="N459"/>
      <c r="O459"/>
    </row>
    <row r="460" spans="1:15">
      <c r="A460" s="32" t="s">
        <v>1668</v>
      </c>
      <c r="B460" s="32">
        <v>3</v>
      </c>
      <c r="C460" s="22" t="s">
        <v>1671</v>
      </c>
      <c r="D460" s="22" t="s">
        <v>1671</v>
      </c>
      <c r="E460"/>
      <c r="F460" s="32">
        <v>3</v>
      </c>
      <c r="G460"/>
      <c r="H460"/>
      <c r="I460"/>
      <c r="J460"/>
      <c r="K460"/>
      <c r="L460"/>
      <c r="M460"/>
      <c r="N460"/>
      <c r="O460"/>
    </row>
    <row r="461" spans="1:15">
      <c r="A461" s="32" t="s">
        <v>1668</v>
      </c>
      <c r="B461" s="32">
        <v>4</v>
      </c>
      <c r="C461" s="22" t="s">
        <v>1672</v>
      </c>
      <c r="D461" s="22" t="s">
        <v>1672</v>
      </c>
      <c r="E461"/>
      <c r="F461" s="32">
        <v>4</v>
      </c>
      <c r="G461"/>
      <c r="H461"/>
      <c r="I461"/>
      <c r="J461"/>
      <c r="K461"/>
      <c r="L461"/>
      <c r="M461"/>
      <c r="N461"/>
      <c r="O461"/>
    </row>
    <row r="462" spans="1:15">
      <c r="A462" s="44" t="s">
        <v>4058</v>
      </c>
      <c r="B462" s="44">
        <v>1</v>
      </c>
      <c r="C462" s="76" t="s">
        <v>1669</v>
      </c>
      <c r="D462" s="76" t="s">
        <v>1669</v>
      </c>
      <c r="E462" s="44"/>
      <c r="F462" s="44">
        <v>1</v>
      </c>
      <c r="G462" s="25"/>
      <c r="H462" s="25"/>
      <c r="I462" s="25"/>
      <c r="J462"/>
      <c r="K462"/>
      <c r="L462"/>
      <c r="M462"/>
      <c r="N462"/>
      <c r="O462"/>
    </row>
    <row r="463" spans="1:15">
      <c r="A463" s="44" t="s">
        <v>4058</v>
      </c>
      <c r="B463" s="32">
        <v>2</v>
      </c>
      <c r="C463" s="22" t="s">
        <v>1670</v>
      </c>
      <c r="D463" s="22" t="s">
        <v>1670</v>
      </c>
      <c r="E463"/>
      <c r="F463" s="44">
        <v>2</v>
      </c>
      <c r="G463" s="25"/>
      <c r="H463" s="25"/>
      <c r="I463" s="25"/>
      <c r="J463"/>
      <c r="K463"/>
      <c r="L463"/>
      <c r="M463"/>
      <c r="N463"/>
      <c r="O463"/>
    </row>
    <row r="464" spans="1:15">
      <c r="A464" s="44" t="s">
        <v>4058</v>
      </c>
      <c r="B464" s="32">
        <v>3</v>
      </c>
      <c r="C464" s="22" t="s">
        <v>1671</v>
      </c>
      <c r="D464" s="22" t="s">
        <v>1671</v>
      </c>
      <c r="E464"/>
      <c r="F464" s="44">
        <v>3</v>
      </c>
      <c r="G464" s="25"/>
      <c r="H464" s="25"/>
      <c r="I464" s="25"/>
      <c r="J464"/>
      <c r="K464"/>
      <c r="L464"/>
      <c r="M464"/>
      <c r="N464"/>
      <c r="O464"/>
    </row>
    <row r="465" spans="1:15">
      <c r="A465" s="44" t="s">
        <v>4058</v>
      </c>
      <c r="B465" s="32">
        <v>4</v>
      </c>
      <c r="C465" s="22" t="s">
        <v>1672</v>
      </c>
      <c r="D465" s="22" t="s">
        <v>1672</v>
      </c>
      <c r="E465"/>
      <c r="F465" s="44">
        <v>4</v>
      </c>
      <c r="H465" s="25"/>
      <c r="I465" s="25"/>
      <c r="J465"/>
      <c r="K465"/>
      <c r="L465"/>
      <c r="M465"/>
      <c r="N465"/>
      <c r="O465"/>
    </row>
    <row r="466" spans="1:15">
      <c r="A466" s="44" t="s">
        <v>4058</v>
      </c>
      <c r="B466" s="44">
        <v>5</v>
      </c>
      <c r="C466" s="76" t="s">
        <v>3915</v>
      </c>
      <c r="D466" s="76" t="s">
        <v>3915</v>
      </c>
      <c r="E466"/>
      <c r="F466" s="44"/>
      <c r="G466" s="25">
        <v>1</v>
      </c>
      <c r="H466" s="25"/>
      <c r="I466" s="25"/>
      <c r="J466"/>
      <c r="K466"/>
      <c r="L466"/>
      <c r="M466"/>
      <c r="N466"/>
      <c r="O466"/>
    </row>
    <row r="467" spans="1:15">
      <c r="A467" s="44" t="s">
        <v>4058</v>
      </c>
      <c r="B467" s="32">
        <v>6</v>
      </c>
      <c r="C467" s="22" t="s">
        <v>3916</v>
      </c>
      <c r="D467" s="22" t="s">
        <v>3916</v>
      </c>
      <c r="E467"/>
      <c r="F467" s="44"/>
      <c r="G467" s="25">
        <v>2</v>
      </c>
      <c r="H467" s="25"/>
      <c r="I467" s="25"/>
      <c r="J467"/>
      <c r="K467"/>
      <c r="L467"/>
      <c r="M467"/>
      <c r="N467"/>
      <c r="O467"/>
    </row>
    <row r="468" spans="1:15">
      <c r="A468" s="44" t="s">
        <v>4058</v>
      </c>
      <c r="B468" s="32">
        <v>7</v>
      </c>
      <c r="C468" s="22" t="s">
        <v>3917</v>
      </c>
      <c r="D468" s="22" t="s">
        <v>3917</v>
      </c>
      <c r="E468"/>
      <c r="F468" s="44"/>
      <c r="G468" s="25">
        <v>3</v>
      </c>
      <c r="H468" s="25"/>
      <c r="I468" s="25"/>
      <c r="J468"/>
      <c r="K468"/>
      <c r="L468"/>
      <c r="M468"/>
      <c r="N468"/>
      <c r="O468"/>
    </row>
    <row r="469" spans="1:15">
      <c r="A469" s="44" t="s">
        <v>4058</v>
      </c>
      <c r="B469" s="32">
        <v>8</v>
      </c>
      <c r="C469" s="22" t="s">
        <v>3918</v>
      </c>
      <c r="D469" s="22" t="s">
        <v>3918</v>
      </c>
      <c r="E469"/>
      <c r="F469" s="44"/>
      <c r="G469" s="25">
        <v>4</v>
      </c>
      <c r="H469" s="25"/>
      <c r="I469" s="25"/>
      <c r="J469"/>
      <c r="K469"/>
      <c r="L469"/>
      <c r="M469"/>
      <c r="N469"/>
      <c r="O469"/>
    </row>
    <row r="470" spans="1:15">
      <c r="A470" s="44" t="s">
        <v>4058</v>
      </c>
      <c r="B470" s="44">
        <v>-77</v>
      </c>
      <c r="C470" s="25" t="s">
        <v>1056</v>
      </c>
      <c r="D470" s="25" t="s">
        <v>1057</v>
      </c>
      <c r="E470"/>
      <c r="F470" s="44"/>
      <c r="G470" s="25">
        <v>0</v>
      </c>
      <c r="H470" s="25"/>
      <c r="I470" s="25"/>
      <c r="J470"/>
      <c r="K470"/>
      <c r="L470"/>
      <c r="M470"/>
      <c r="N470"/>
      <c r="O470"/>
    </row>
    <row r="471" spans="1:15">
      <c r="A471" s="39" t="s">
        <v>1673</v>
      </c>
      <c r="B471" s="39">
        <v>1</v>
      </c>
      <c r="C471" s="51" t="s">
        <v>1674</v>
      </c>
      <c r="D471" s="51" t="s">
        <v>1675</v>
      </c>
      <c r="E471" s="39"/>
      <c r="F471" s="39"/>
      <c r="G471" s="43"/>
      <c r="H471" s="43"/>
      <c r="I471" s="43"/>
      <c r="J471"/>
      <c r="K471"/>
      <c r="L471"/>
      <c r="M471"/>
      <c r="N471"/>
      <c r="O471"/>
    </row>
    <row r="472" spans="1:15">
      <c r="A472" s="32" t="s">
        <v>1673</v>
      </c>
      <c r="B472" s="32">
        <v>2</v>
      </c>
      <c r="C472" s="34" t="s">
        <v>1676</v>
      </c>
      <c r="D472" s="34" t="s">
        <v>1677</v>
      </c>
      <c r="E472"/>
      <c r="F472"/>
      <c r="G472"/>
      <c r="H472"/>
      <c r="I472"/>
      <c r="J472"/>
      <c r="K472"/>
      <c r="L472"/>
      <c r="M472"/>
      <c r="N472"/>
      <c r="O472"/>
    </row>
    <row r="473" spans="1:15">
      <c r="A473" s="36" t="s">
        <v>1673</v>
      </c>
      <c r="B473" s="36">
        <v>3</v>
      </c>
      <c r="C473" s="37" t="s">
        <v>1678</v>
      </c>
      <c r="D473" s="37" t="s">
        <v>1679</v>
      </c>
      <c r="E473" s="36"/>
      <c r="F473" s="36"/>
      <c r="G473"/>
      <c r="H473"/>
      <c r="I473"/>
      <c r="J473"/>
      <c r="K473"/>
      <c r="L473"/>
      <c r="M473"/>
      <c r="N473"/>
      <c r="O473"/>
    </row>
    <row r="474" spans="1:15">
      <c r="A474" s="39" t="s">
        <v>1680</v>
      </c>
      <c r="B474" s="39">
        <v>1</v>
      </c>
      <c r="C474" s="51" t="s">
        <v>1681</v>
      </c>
      <c r="D474" s="51" t="s">
        <v>1682</v>
      </c>
      <c r="E474" s="39"/>
      <c r="F474" s="39"/>
      <c r="G474" s="43"/>
      <c r="H474" s="43"/>
      <c r="I474" s="43"/>
      <c r="J474"/>
      <c r="K474"/>
      <c r="L474"/>
      <c r="M474"/>
      <c r="N474"/>
      <c r="O474"/>
    </row>
    <row r="475" spans="1:15">
      <c r="A475" s="32" t="s">
        <v>1680</v>
      </c>
      <c r="B475" s="32">
        <v>2</v>
      </c>
      <c r="C475" s="34" t="s">
        <v>1683</v>
      </c>
      <c r="D475" s="34" t="s">
        <v>1684</v>
      </c>
      <c r="E475"/>
      <c r="F475"/>
      <c r="G475"/>
      <c r="H475"/>
      <c r="I475"/>
      <c r="J475"/>
      <c r="K475"/>
      <c r="L475"/>
      <c r="M475"/>
      <c r="N475"/>
      <c r="O475"/>
    </row>
    <row r="476" spans="1:15">
      <c r="A476" s="32" t="s">
        <v>1680</v>
      </c>
      <c r="B476" s="32">
        <v>3</v>
      </c>
      <c r="C476" s="34" t="s">
        <v>1685</v>
      </c>
      <c r="D476" s="34" t="s">
        <v>1686</v>
      </c>
      <c r="E476"/>
      <c r="F476"/>
      <c r="G476"/>
      <c r="H476"/>
      <c r="I476"/>
      <c r="J476"/>
      <c r="K476"/>
      <c r="L476"/>
      <c r="M476"/>
      <c r="N476"/>
      <c r="O476"/>
    </row>
    <row r="477" spans="1:15">
      <c r="A477" s="32" t="s">
        <v>1680</v>
      </c>
      <c r="B477" s="32">
        <v>4</v>
      </c>
      <c r="C477" s="34" t="s">
        <v>1687</v>
      </c>
      <c r="D477" s="34" t="s">
        <v>1688</v>
      </c>
      <c r="E477"/>
      <c r="F477"/>
      <c r="G477"/>
      <c r="H477"/>
      <c r="I477"/>
      <c r="J477"/>
      <c r="K477"/>
      <c r="L477"/>
      <c r="M477"/>
      <c r="N477"/>
      <c r="O477"/>
    </row>
    <row r="478" spans="1:15">
      <c r="A478" s="32" t="s">
        <v>1680</v>
      </c>
      <c r="B478" s="32">
        <v>5</v>
      </c>
      <c r="C478" s="34" t="s">
        <v>1689</v>
      </c>
      <c r="D478" s="34" t="s">
        <v>1690</v>
      </c>
      <c r="E478"/>
      <c r="F478"/>
      <c r="G478"/>
      <c r="H478"/>
      <c r="I478"/>
      <c r="J478"/>
      <c r="K478"/>
      <c r="L478"/>
      <c r="M478"/>
      <c r="N478"/>
      <c r="O478"/>
    </row>
    <row r="479" spans="1:15">
      <c r="A479" s="32" t="s">
        <v>1680</v>
      </c>
      <c r="B479" s="32">
        <v>6</v>
      </c>
      <c r="C479" s="34" t="s">
        <v>1691</v>
      </c>
      <c r="D479" s="34" t="s">
        <v>1692</v>
      </c>
      <c r="E479"/>
      <c r="F479"/>
      <c r="G479"/>
      <c r="H479"/>
      <c r="I479"/>
      <c r="J479"/>
      <c r="K479"/>
      <c r="L479"/>
      <c r="M479"/>
      <c r="N479"/>
      <c r="O479"/>
    </row>
    <row r="480" spans="1:15">
      <c r="A480" s="32" t="s">
        <v>1693</v>
      </c>
      <c r="B480" s="32">
        <v>1</v>
      </c>
      <c r="C480" s="34" t="s">
        <v>1694</v>
      </c>
      <c r="D480" s="34" t="s">
        <v>1695</v>
      </c>
      <c r="E480"/>
      <c r="F480"/>
      <c r="G480"/>
      <c r="H480"/>
      <c r="I480"/>
      <c r="J480"/>
      <c r="K480"/>
      <c r="L480"/>
      <c r="M480"/>
      <c r="N480"/>
      <c r="O480"/>
    </row>
    <row r="481" spans="1:15">
      <c r="A481" s="32" t="s">
        <v>1693</v>
      </c>
      <c r="B481" s="32">
        <v>2</v>
      </c>
      <c r="C481" s="34" t="s">
        <v>1696</v>
      </c>
      <c r="D481" s="34" t="s">
        <v>1697</v>
      </c>
      <c r="E481"/>
      <c r="F481"/>
      <c r="G481"/>
      <c r="H481"/>
      <c r="I481"/>
      <c r="J481"/>
      <c r="K481"/>
      <c r="L481"/>
      <c r="M481"/>
      <c r="N481"/>
      <c r="O481"/>
    </row>
    <row r="482" spans="1:15">
      <c r="A482" s="32" t="s">
        <v>1693</v>
      </c>
      <c r="B482" s="32">
        <v>3</v>
      </c>
      <c r="C482" s="34" t="s">
        <v>1698</v>
      </c>
      <c r="D482" s="34" t="s">
        <v>1699</v>
      </c>
      <c r="E482"/>
      <c r="F482"/>
      <c r="G482"/>
      <c r="H482"/>
      <c r="I482"/>
      <c r="J482"/>
      <c r="K482"/>
      <c r="L482"/>
      <c r="M482"/>
      <c r="N482"/>
      <c r="O482"/>
    </row>
    <row r="483" spans="1:15">
      <c r="A483" s="32" t="s">
        <v>1693</v>
      </c>
      <c r="B483" s="32">
        <v>4</v>
      </c>
      <c r="C483" s="34" t="s">
        <v>1683</v>
      </c>
      <c r="D483" s="34" t="s">
        <v>1684</v>
      </c>
      <c r="E483"/>
      <c r="F483"/>
      <c r="G483"/>
      <c r="H483"/>
      <c r="I483"/>
      <c r="J483"/>
      <c r="K483"/>
      <c r="L483"/>
      <c r="M483"/>
      <c r="N483"/>
      <c r="O483"/>
    </row>
    <row r="484" spans="1:15">
      <c r="A484" s="32" t="s">
        <v>1700</v>
      </c>
      <c r="B484" s="32">
        <v>1</v>
      </c>
      <c r="C484" s="34" t="s">
        <v>1701</v>
      </c>
      <c r="D484" s="34" t="s">
        <v>1702</v>
      </c>
      <c r="E484"/>
      <c r="F484"/>
      <c r="G484"/>
      <c r="H484"/>
      <c r="I484"/>
      <c r="J484"/>
      <c r="K484"/>
      <c r="L484"/>
      <c r="M484"/>
      <c r="N484"/>
      <c r="O484"/>
    </row>
    <row r="485" spans="1:15">
      <c r="A485" s="32" t="s">
        <v>1700</v>
      </c>
      <c r="B485" s="32">
        <v>2</v>
      </c>
      <c r="C485" s="34" t="s">
        <v>1703</v>
      </c>
      <c r="D485" s="34" t="s">
        <v>1704</v>
      </c>
      <c r="E485"/>
      <c r="F485"/>
      <c r="G485"/>
      <c r="H485"/>
      <c r="I485"/>
      <c r="J485"/>
      <c r="K485"/>
      <c r="L485"/>
      <c r="M485"/>
      <c r="N485"/>
      <c r="O485"/>
    </row>
    <row r="486" spans="1:15">
      <c r="A486" s="32" t="s">
        <v>1700</v>
      </c>
      <c r="B486" s="32">
        <v>3</v>
      </c>
      <c r="C486" s="34" t="s">
        <v>1705</v>
      </c>
      <c r="D486" s="34" t="s">
        <v>1706</v>
      </c>
      <c r="E486"/>
      <c r="F486"/>
      <c r="G486"/>
      <c r="H486"/>
      <c r="I486"/>
      <c r="J486"/>
      <c r="K486"/>
      <c r="L486"/>
      <c r="M486"/>
      <c r="N486"/>
      <c r="O486"/>
    </row>
    <row r="487" spans="1:15">
      <c r="A487" s="32" t="s">
        <v>1700</v>
      </c>
      <c r="B487" s="32">
        <v>4</v>
      </c>
      <c r="C487" s="34" t="s">
        <v>1707</v>
      </c>
      <c r="D487" s="34" t="s">
        <v>1708</v>
      </c>
      <c r="E487"/>
      <c r="F487"/>
      <c r="G487"/>
      <c r="H487"/>
      <c r="I487"/>
      <c r="J487"/>
      <c r="K487"/>
      <c r="L487"/>
      <c r="M487"/>
      <c r="N487"/>
      <c r="O487"/>
    </row>
    <row r="488" spans="1:15">
      <c r="A488" s="32" t="s">
        <v>1700</v>
      </c>
      <c r="B488" s="32">
        <v>5</v>
      </c>
      <c r="C488" s="34" t="s">
        <v>1709</v>
      </c>
      <c r="D488" s="34" t="s">
        <v>1710</v>
      </c>
      <c r="E488"/>
      <c r="F488"/>
      <c r="G488"/>
      <c r="H488"/>
      <c r="I488"/>
      <c r="J488"/>
      <c r="K488"/>
      <c r="L488"/>
      <c r="M488"/>
      <c r="N488"/>
      <c r="O488"/>
    </row>
    <row r="489" spans="1:15">
      <c r="A489" s="32" t="s">
        <v>1700</v>
      </c>
      <c r="B489" s="32">
        <v>6</v>
      </c>
      <c r="C489" s="34" t="s">
        <v>1711</v>
      </c>
      <c r="D489" s="34" t="s">
        <v>1712</v>
      </c>
      <c r="E489"/>
      <c r="F489"/>
      <c r="G489"/>
      <c r="H489"/>
      <c r="I489"/>
      <c r="J489"/>
      <c r="K489"/>
      <c r="L489"/>
      <c r="M489"/>
      <c r="N489"/>
      <c r="O489"/>
    </row>
    <row r="490" spans="1:15">
      <c r="A490" s="32" t="s">
        <v>1700</v>
      </c>
      <c r="B490" s="32">
        <v>7</v>
      </c>
      <c r="C490" s="34" t="s">
        <v>1713</v>
      </c>
      <c r="D490" s="34" t="s">
        <v>1714</v>
      </c>
      <c r="E490"/>
      <c r="F490"/>
      <c r="G490"/>
      <c r="H490"/>
      <c r="I490"/>
      <c r="J490"/>
      <c r="K490"/>
      <c r="L490"/>
      <c r="M490"/>
      <c r="N490"/>
      <c r="O490"/>
    </row>
    <row r="491" spans="1:15" s="32" customFormat="1">
      <c r="A491" s="32" t="s">
        <v>1715</v>
      </c>
      <c r="B491" s="32">
        <v>1</v>
      </c>
      <c r="C491" s="34" t="s">
        <v>1716</v>
      </c>
      <c r="D491" s="34" t="s">
        <v>1717</v>
      </c>
      <c r="G491" s="23"/>
      <c r="H491" s="23"/>
      <c r="I491" s="23"/>
      <c r="J491" s="23"/>
      <c r="K491" s="23"/>
      <c r="L491" s="23"/>
    </row>
    <row r="492" spans="1:15" s="32" customFormat="1">
      <c r="A492" s="32" t="s">
        <v>1715</v>
      </c>
      <c r="B492" s="32">
        <v>2</v>
      </c>
      <c r="C492" s="34" t="s">
        <v>1718</v>
      </c>
      <c r="D492" s="34" t="s">
        <v>1719</v>
      </c>
      <c r="G492" s="23"/>
      <c r="H492" s="23"/>
      <c r="I492" s="23"/>
      <c r="J492" s="23"/>
      <c r="K492" s="23"/>
      <c r="L492" s="23"/>
    </row>
    <row r="493" spans="1:15" s="32" customFormat="1">
      <c r="A493" s="32" t="s">
        <v>1715</v>
      </c>
      <c r="B493" s="32">
        <v>3</v>
      </c>
      <c r="C493" s="34" t="s">
        <v>1720</v>
      </c>
      <c r="D493" s="34" t="s">
        <v>1721</v>
      </c>
      <c r="G493" s="23"/>
      <c r="H493" s="23"/>
      <c r="I493" s="23"/>
      <c r="J493" s="23"/>
      <c r="K493" s="23"/>
      <c r="L493" s="23"/>
    </row>
    <row r="494" spans="1:15" s="32" customFormat="1">
      <c r="A494" s="32" t="s">
        <v>1715</v>
      </c>
      <c r="B494" s="32">
        <v>4</v>
      </c>
      <c r="C494" s="34" t="s">
        <v>1722</v>
      </c>
      <c r="D494" s="34" t="s">
        <v>1723</v>
      </c>
      <c r="G494" s="23"/>
      <c r="H494" s="23"/>
      <c r="I494" s="23"/>
      <c r="J494" s="23"/>
      <c r="K494" s="23"/>
      <c r="L494" s="23"/>
    </row>
    <row r="495" spans="1:15" s="32" customFormat="1">
      <c r="A495" s="32" t="s">
        <v>1724</v>
      </c>
      <c r="B495" s="32">
        <v>1</v>
      </c>
      <c r="C495" s="34" t="s">
        <v>1725</v>
      </c>
      <c r="D495" s="34" t="s">
        <v>1726</v>
      </c>
      <c r="G495" s="23"/>
      <c r="H495" s="23"/>
      <c r="I495" s="23"/>
      <c r="J495" s="23"/>
      <c r="K495" s="23"/>
      <c r="L495" s="23"/>
    </row>
    <row r="496" spans="1:15" s="32" customFormat="1">
      <c r="A496" s="32" t="s">
        <v>1724</v>
      </c>
      <c r="B496" s="32">
        <v>2</v>
      </c>
      <c r="C496" s="34" t="s">
        <v>1727</v>
      </c>
      <c r="D496" s="34" t="s">
        <v>1728</v>
      </c>
      <c r="G496" s="23"/>
      <c r="H496" s="23"/>
      <c r="I496" s="23"/>
      <c r="J496" s="23"/>
      <c r="K496" s="23"/>
      <c r="L496" s="23"/>
    </row>
    <row r="497" spans="1:15" s="32" customFormat="1">
      <c r="A497" s="32" t="s">
        <v>1724</v>
      </c>
      <c r="B497" s="32">
        <v>3</v>
      </c>
      <c r="C497" s="34" t="s">
        <v>1729</v>
      </c>
      <c r="D497" s="34" t="s">
        <v>1730</v>
      </c>
      <c r="G497" s="23"/>
      <c r="H497" s="23"/>
      <c r="I497" s="23"/>
      <c r="J497" s="23"/>
      <c r="K497" s="23"/>
      <c r="L497" s="23"/>
    </row>
    <row r="498" spans="1:15" s="32" customFormat="1">
      <c r="A498" s="32" t="s">
        <v>1724</v>
      </c>
      <c r="B498" s="32">
        <v>4</v>
      </c>
      <c r="C498" s="34" t="s">
        <v>1731</v>
      </c>
      <c r="D498" s="34" t="s">
        <v>1732</v>
      </c>
      <c r="G498" s="23"/>
      <c r="H498" s="23"/>
      <c r="I498" s="23"/>
      <c r="J498" s="23"/>
      <c r="K498" s="23"/>
      <c r="L498" s="23"/>
    </row>
    <row r="499" spans="1:15" s="32" customFormat="1">
      <c r="A499" s="32" t="s">
        <v>1724</v>
      </c>
      <c r="B499" s="32">
        <v>5</v>
      </c>
      <c r="C499" s="34" t="s">
        <v>1733</v>
      </c>
      <c r="D499" s="34" t="s">
        <v>1734</v>
      </c>
      <c r="G499" s="23"/>
      <c r="H499" s="23"/>
      <c r="I499" s="23"/>
      <c r="J499" s="23"/>
      <c r="K499" s="23"/>
      <c r="L499" s="23"/>
    </row>
    <row r="500" spans="1:15" s="32" customFormat="1">
      <c r="A500" s="32" t="s">
        <v>1735</v>
      </c>
      <c r="B500" s="32">
        <v>1</v>
      </c>
      <c r="C500" s="34" t="s">
        <v>1736</v>
      </c>
      <c r="D500" s="34" t="s">
        <v>1737</v>
      </c>
      <c r="G500" s="23"/>
      <c r="H500" s="23"/>
      <c r="I500" s="23"/>
      <c r="J500" s="23"/>
      <c r="K500" s="23"/>
      <c r="L500" s="23"/>
    </row>
    <row r="501" spans="1:15" s="32" customFormat="1">
      <c r="A501" s="32" t="s">
        <v>1735</v>
      </c>
      <c r="B501" s="32">
        <v>2</v>
      </c>
      <c r="C501" s="34" t="s">
        <v>1727</v>
      </c>
      <c r="D501" s="34" t="s">
        <v>1738</v>
      </c>
      <c r="G501" s="23"/>
      <c r="H501" s="23"/>
      <c r="I501" s="23"/>
      <c r="J501" s="23"/>
      <c r="K501" s="23"/>
      <c r="L501" s="23"/>
    </row>
    <row r="502" spans="1:15" s="32" customFormat="1">
      <c r="A502" s="32" t="s">
        <v>1735</v>
      </c>
      <c r="B502" s="32">
        <v>3</v>
      </c>
      <c r="C502" s="34" t="s">
        <v>1739</v>
      </c>
      <c r="D502" s="34" t="s">
        <v>1730</v>
      </c>
      <c r="G502" s="23"/>
      <c r="H502" s="23"/>
      <c r="I502" s="23"/>
      <c r="J502" s="23"/>
      <c r="K502" s="23"/>
      <c r="L502" s="23"/>
    </row>
    <row r="503" spans="1:15" s="32" customFormat="1">
      <c r="A503" s="32" t="s">
        <v>1735</v>
      </c>
      <c r="B503" s="32">
        <v>4</v>
      </c>
      <c r="C503" s="34" t="s">
        <v>1740</v>
      </c>
      <c r="D503" s="34" t="s">
        <v>1475</v>
      </c>
      <c r="G503" s="23"/>
      <c r="H503" s="23"/>
      <c r="I503" s="23"/>
      <c r="J503" s="23"/>
      <c r="K503" s="23"/>
      <c r="L503" s="23"/>
    </row>
    <row r="504" spans="1:15" s="32" customFormat="1">
      <c r="A504" s="32" t="s">
        <v>1741</v>
      </c>
      <c r="B504" s="32">
        <v>1</v>
      </c>
      <c r="C504" s="34" t="s">
        <v>1742</v>
      </c>
      <c r="D504" s="34" t="s">
        <v>1743</v>
      </c>
      <c r="G504" s="23"/>
      <c r="H504" s="23"/>
      <c r="I504" s="23"/>
      <c r="J504" s="23"/>
      <c r="K504" s="23"/>
      <c r="L504" s="23"/>
    </row>
    <row r="505" spans="1:15" s="32" customFormat="1">
      <c r="A505" s="32" t="s">
        <v>1741</v>
      </c>
      <c r="B505" s="32">
        <v>2</v>
      </c>
      <c r="C505" s="34" t="s">
        <v>1744</v>
      </c>
      <c r="D505" s="34" t="s">
        <v>1745</v>
      </c>
      <c r="G505" s="23"/>
      <c r="H505" s="23"/>
      <c r="I505" s="23"/>
      <c r="J505" s="23"/>
      <c r="K505" s="23"/>
      <c r="L505" s="23"/>
    </row>
    <row r="506" spans="1:15" s="32" customFormat="1">
      <c r="A506" s="32" t="s">
        <v>1741</v>
      </c>
      <c r="B506" s="32">
        <v>3</v>
      </c>
      <c r="C506" s="34" t="s">
        <v>1746</v>
      </c>
      <c r="D506" s="34" t="s">
        <v>1747</v>
      </c>
      <c r="G506" s="23"/>
      <c r="H506" s="23"/>
      <c r="I506" s="23"/>
      <c r="J506" s="23"/>
      <c r="K506" s="23"/>
      <c r="L506" s="23"/>
    </row>
    <row r="507" spans="1:15">
      <c r="A507" s="32" t="s">
        <v>1741</v>
      </c>
      <c r="B507" s="32">
        <v>4</v>
      </c>
      <c r="C507" s="34" t="s">
        <v>1748</v>
      </c>
      <c r="D507" s="34" t="s">
        <v>1749</v>
      </c>
      <c r="E507"/>
      <c r="F507"/>
      <c r="G507"/>
      <c r="H507"/>
      <c r="I507"/>
      <c r="J507"/>
      <c r="K507"/>
      <c r="L507"/>
      <c r="M507"/>
      <c r="N507"/>
      <c r="O507"/>
    </row>
    <row r="508" spans="1:15">
      <c r="A508" s="32" t="s">
        <v>1741</v>
      </c>
      <c r="B508" s="32">
        <v>5</v>
      </c>
      <c r="C508" s="34" t="s">
        <v>1750</v>
      </c>
      <c r="D508" s="34" t="s">
        <v>1751</v>
      </c>
      <c r="E508"/>
      <c r="F508"/>
      <c r="G508"/>
      <c r="H508"/>
      <c r="I508"/>
      <c r="J508"/>
      <c r="K508"/>
      <c r="L508"/>
      <c r="M508"/>
      <c r="N508"/>
      <c r="O508"/>
    </row>
    <row r="509" spans="1:15">
      <c r="A509" s="32" t="s">
        <v>1752</v>
      </c>
      <c r="B509" s="32">
        <v>1</v>
      </c>
      <c r="C509" s="34" t="s">
        <v>1753</v>
      </c>
      <c r="D509" s="34" t="s">
        <v>1754</v>
      </c>
      <c r="E509"/>
      <c r="F509" s="32">
        <v>1</v>
      </c>
      <c r="G509"/>
      <c r="H509"/>
      <c r="I509"/>
      <c r="J509"/>
      <c r="K509"/>
      <c r="L509"/>
      <c r="M509"/>
      <c r="N509"/>
      <c r="O509"/>
    </row>
    <row r="510" spans="1:15">
      <c r="A510" s="32" t="s">
        <v>1752</v>
      </c>
      <c r="B510" s="32">
        <v>2</v>
      </c>
      <c r="C510" s="34" t="s">
        <v>1755</v>
      </c>
      <c r="D510" s="34" t="s">
        <v>1756</v>
      </c>
      <c r="E510"/>
      <c r="F510" s="32">
        <v>2</v>
      </c>
      <c r="G510"/>
      <c r="H510"/>
      <c r="I510"/>
      <c r="J510"/>
      <c r="K510"/>
      <c r="L510"/>
      <c r="M510"/>
      <c r="N510"/>
      <c r="O510"/>
    </row>
    <row r="511" spans="1:15">
      <c r="A511" s="32" t="s">
        <v>1757</v>
      </c>
      <c r="B511" s="32">
        <v>1</v>
      </c>
      <c r="C511" s="34" t="s">
        <v>1758</v>
      </c>
      <c r="D511" s="34" t="s">
        <v>1758</v>
      </c>
      <c r="E511"/>
      <c r="F511" s="32">
        <v>3</v>
      </c>
      <c r="G511"/>
      <c r="H511"/>
      <c r="I511"/>
      <c r="J511"/>
      <c r="K511"/>
      <c r="L511"/>
      <c r="M511"/>
      <c r="N511"/>
      <c r="O511"/>
    </row>
    <row r="512" spans="1:15">
      <c r="A512" s="32" t="s">
        <v>1757</v>
      </c>
      <c r="B512" s="32">
        <v>2</v>
      </c>
      <c r="C512" s="34" t="s">
        <v>1759</v>
      </c>
      <c r="D512" s="34" t="s">
        <v>1759</v>
      </c>
      <c r="E512"/>
      <c r="F512" s="32">
        <v>4</v>
      </c>
      <c r="G512"/>
      <c r="H512"/>
      <c r="I512"/>
      <c r="J512"/>
      <c r="K512"/>
      <c r="L512"/>
      <c r="M512"/>
      <c r="N512"/>
      <c r="O512"/>
    </row>
    <row r="513" spans="1:15">
      <c r="A513" s="32" t="s">
        <v>1757</v>
      </c>
      <c r="B513" s="32">
        <v>3</v>
      </c>
      <c r="C513" s="34" t="s">
        <v>1760</v>
      </c>
      <c r="D513" s="34" t="s">
        <v>1760</v>
      </c>
      <c r="E513"/>
      <c r="F513" s="32">
        <v>5</v>
      </c>
      <c r="G513"/>
      <c r="H513"/>
      <c r="I513"/>
      <c r="J513"/>
      <c r="K513"/>
      <c r="L513"/>
      <c r="M513"/>
      <c r="N513"/>
      <c r="O513"/>
    </row>
    <row r="514" spans="1:15">
      <c r="A514" s="32" t="s">
        <v>1757</v>
      </c>
      <c r="B514" s="32">
        <v>4</v>
      </c>
      <c r="C514" s="34" t="s">
        <v>1761</v>
      </c>
      <c r="D514" s="34" t="s">
        <v>1761</v>
      </c>
      <c r="E514"/>
      <c r="F514" s="32">
        <v>6</v>
      </c>
      <c r="G514"/>
      <c r="H514"/>
      <c r="I514"/>
      <c r="J514"/>
      <c r="K514"/>
      <c r="L514"/>
      <c r="M514"/>
      <c r="N514"/>
      <c r="O514"/>
    </row>
    <row r="515" spans="1:15">
      <c r="A515" s="32" t="s">
        <v>1757</v>
      </c>
      <c r="B515" s="32">
        <v>5</v>
      </c>
      <c r="C515" s="34" t="s">
        <v>1762</v>
      </c>
      <c r="D515" s="34" t="s">
        <v>1762</v>
      </c>
      <c r="E515"/>
      <c r="F515" s="32">
        <v>7</v>
      </c>
      <c r="G515"/>
      <c r="H515"/>
      <c r="I515"/>
      <c r="J515"/>
      <c r="K515"/>
      <c r="L515"/>
      <c r="M515"/>
      <c r="N515"/>
      <c r="O515"/>
    </row>
    <row r="516" spans="1:15">
      <c r="A516" s="32" t="s">
        <v>1757</v>
      </c>
      <c r="B516" s="32">
        <v>6</v>
      </c>
      <c r="C516" s="34" t="s">
        <v>1763</v>
      </c>
      <c r="D516" s="34" t="s">
        <v>1763</v>
      </c>
      <c r="E516"/>
      <c r="F516" s="32">
        <v>8</v>
      </c>
      <c r="G516"/>
      <c r="H516"/>
      <c r="I516"/>
      <c r="J516"/>
      <c r="K516"/>
      <c r="L516"/>
      <c r="M516"/>
      <c r="N516"/>
      <c r="O516"/>
    </row>
    <row r="517" spans="1:15">
      <c r="A517" s="32" t="s">
        <v>1757</v>
      </c>
      <c r="B517" s="32">
        <v>7</v>
      </c>
      <c r="C517" s="34" t="s">
        <v>1764</v>
      </c>
      <c r="D517" s="34" t="s">
        <v>1764</v>
      </c>
      <c r="E517"/>
      <c r="F517" s="32">
        <v>9</v>
      </c>
      <c r="G517"/>
      <c r="H517"/>
      <c r="I517"/>
      <c r="J517"/>
      <c r="K517"/>
      <c r="L517"/>
      <c r="M517"/>
      <c r="N517"/>
      <c r="O517"/>
    </row>
    <row r="518" spans="1:15">
      <c r="A518" s="32" t="s">
        <v>1757</v>
      </c>
      <c r="B518" s="32">
        <v>8</v>
      </c>
      <c r="C518" s="34" t="s">
        <v>1765</v>
      </c>
      <c r="D518" s="34" t="s">
        <v>1765</v>
      </c>
      <c r="E518"/>
      <c r="F518" s="32">
        <v>10</v>
      </c>
      <c r="G518"/>
      <c r="H518"/>
      <c r="I518"/>
      <c r="J518"/>
      <c r="K518"/>
      <c r="L518"/>
      <c r="M518"/>
      <c r="N518"/>
      <c r="O518"/>
    </row>
    <row r="519" spans="1:15">
      <c r="A519" s="32" t="s">
        <v>1757</v>
      </c>
      <c r="B519" s="32">
        <v>9</v>
      </c>
      <c r="C519" s="34" t="s">
        <v>1766</v>
      </c>
      <c r="D519" s="34" t="s">
        <v>1766</v>
      </c>
      <c r="E519"/>
      <c r="F519" s="32">
        <v>11</v>
      </c>
      <c r="G519"/>
      <c r="H519"/>
      <c r="I519"/>
      <c r="J519"/>
      <c r="K519"/>
      <c r="L519"/>
      <c r="M519"/>
      <c r="N519"/>
      <c r="O519"/>
    </row>
    <row r="520" spans="1:15">
      <c r="A520" s="32" t="s">
        <v>1757</v>
      </c>
      <c r="B520" s="32">
        <v>10</v>
      </c>
      <c r="C520" s="34" t="s">
        <v>1767</v>
      </c>
      <c r="D520" s="34" t="s">
        <v>1767</v>
      </c>
      <c r="E520"/>
      <c r="F520" s="32">
        <v>12</v>
      </c>
      <c r="G520"/>
      <c r="H520"/>
      <c r="I520"/>
      <c r="J520"/>
      <c r="K520"/>
      <c r="L520"/>
      <c r="M520"/>
      <c r="N520"/>
      <c r="O520"/>
    </row>
    <row r="521" spans="1:15">
      <c r="A521" s="32" t="s">
        <v>1768</v>
      </c>
      <c r="B521" s="32">
        <v>1</v>
      </c>
      <c r="C521" s="34" t="s">
        <v>1769</v>
      </c>
      <c r="D521" s="34" t="s">
        <v>1770</v>
      </c>
      <c r="E521"/>
      <c r="F521"/>
      <c r="G521"/>
      <c r="H521"/>
      <c r="I521"/>
      <c r="J521"/>
      <c r="K521"/>
      <c r="L521"/>
      <c r="M521"/>
      <c r="N521"/>
      <c r="O521"/>
    </row>
    <row r="522" spans="1:15">
      <c r="A522" s="32" t="s">
        <v>1768</v>
      </c>
      <c r="B522" s="32">
        <v>2</v>
      </c>
      <c r="C522" s="34" t="s">
        <v>1771</v>
      </c>
      <c r="D522" s="34" t="s">
        <v>1772</v>
      </c>
      <c r="E522"/>
      <c r="F522"/>
      <c r="G522"/>
      <c r="H522"/>
      <c r="I522"/>
      <c r="J522"/>
      <c r="K522"/>
      <c r="L522"/>
      <c r="M522"/>
      <c r="N522"/>
      <c r="O522"/>
    </row>
    <row r="523" spans="1:15">
      <c r="A523" s="32" t="s">
        <v>1768</v>
      </c>
      <c r="B523" s="32">
        <v>3</v>
      </c>
      <c r="C523" s="34" t="s">
        <v>1773</v>
      </c>
      <c r="D523" s="34" t="s">
        <v>1774</v>
      </c>
      <c r="E523"/>
      <c r="F523"/>
      <c r="G523"/>
      <c r="H523"/>
      <c r="I523"/>
      <c r="J523"/>
      <c r="K523"/>
      <c r="L523"/>
      <c r="M523"/>
      <c r="N523"/>
      <c r="O523"/>
    </row>
    <row r="524" spans="1:15">
      <c r="A524" s="32" t="s">
        <v>1768</v>
      </c>
      <c r="B524" s="32">
        <v>4</v>
      </c>
      <c r="C524" s="34" t="s">
        <v>1775</v>
      </c>
      <c r="D524" s="34" t="s">
        <v>1776</v>
      </c>
      <c r="E524"/>
      <c r="F524"/>
      <c r="G524"/>
      <c r="H524"/>
      <c r="I524"/>
      <c r="J524"/>
      <c r="K524"/>
      <c r="L524"/>
      <c r="M524"/>
      <c r="N524"/>
      <c r="O524"/>
    </row>
    <row r="525" spans="1:15">
      <c r="A525" s="32" t="s">
        <v>1768</v>
      </c>
      <c r="B525" s="32">
        <v>5</v>
      </c>
      <c r="C525" s="34" t="s">
        <v>1777</v>
      </c>
      <c r="D525" s="34" t="s">
        <v>1778</v>
      </c>
      <c r="E525"/>
      <c r="F525"/>
      <c r="G525"/>
      <c r="H525"/>
      <c r="I525"/>
      <c r="J525"/>
      <c r="K525"/>
      <c r="L525"/>
      <c r="M525"/>
      <c r="N525"/>
      <c r="O525"/>
    </row>
    <row r="526" spans="1:15">
      <c r="A526" s="32" t="s">
        <v>1768</v>
      </c>
      <c r="B526" s="32">
        <v>6</v>
      </c>
      <c r="C526" s="34" t="s">
        <v>1779</v>
      </c>
      <c r="D526" s="34" t="s">
        <v>1780</v>
      </c>
      <c r="E526"/>
      <c r="F526"/>
      <c r="G526"/>
      <c r="H526"/>
      <c r="I526"/>
      <c r="J526"/>
      <c r="K526"/>
      <c r="L526"/>
      <c r="M526"/>
      <c r="N526"/>
      <c r="O526"/>
    </row>
    <row r="527" spans="1:15">
      <c r="A527" s="32" t="s">
        <v>1768</v>
      </c>
      <c r="B527" s="32">
        <v>7</v>
      </c>
      <c r="C527" s="34" t="s">
        <v>1781</v>
      </c>
      <c r="D527" s="34" t="s">
        <v>1782</v>
      </c>
      <c r="E527"/>
      <c r="F527"/>
      <c r="G527"/>
      <c r="H527"/>
      <c r="I527"/>
      <c r="J527"/>
      <c r="K527"/>
      <c r="L527"/>
      <c r="M527"/>
      <c r="N527"/>
      <c r="O527"/>
    </row>
    <row r="528" spans="1:15">
      <c r="A528" s="32" t="s">
        <v>1768</v>
      </c>
      <c r="B528" s="32">
        <v>-88</v>
      </c>
      <c r="C528" s="34" t="s">
        <v>1089</v>
      </c>
      <c r="D528" s="34" t="s">
        <v>1052</v>
      </c>
      <c r="E528"/>
      <c r="F528"/>
      <c r="G528"/>
      <c r="H528"/>
      <c r="I528"/>
      <c r="J528"/>
      <c r="K528"/>
      <c r="L528"/>
      <c r="M528"/>
      <c r="N528"/>
      <c r="O528"/>
    </row>
    <row r="529" spans="1:15">
      <c r="A529" s="32" t="s">
        <v>1768</v>
      </c>
      <c r="B529" s="32">
        <v>-66</v>
      </c>
      <c r="C529" s="34" t="s">
        <v>1196</v>
      </c>
      <c r="D529" s="34" t="s">
        <v>1088</v>
      </c>
      <c r="E529"/>
      <c r="F529"/>
      <c r="G529"/>
      <c r="H529"/>
      <c r="I529"/>
      <c r="J529"/>
      <c r="K529"/>
      <c r="L529"/>
      <c r="M529"/>
      <c r="N529"/>
      <c r="O529"/>
    </row>
    <row r="530" spans="1:15">
      <c r="A530" s="32" t="s">
        <v>1783</v>
      </c>
      <c r="B530" s="32">
        <v>1</v>
      </c>
      <c r="C530" s="77" t="s">
        <v>1784</v>
      </c>
      <c r="D530" s="77" t="s">
        <v>1785</v>
      </c>
      <c r="E530"/>
      <c r="F530"/>
      <c r="G530"/>
      <c r="H530"/>
      <c r="I530"/>
      <c r="J530"/>
      <c r="K530"/>
      <c r="L530"/>
      <c r="M530"/>
      <c r="N530"/>
      <c r="O530"/>
    </row>
    <row r="531" spans="1:15">
      <c r="A531" s="32" t="s">
        <v>1783</v>
      </c>
      <c r="B531" s="32">
        <v>2</v>
      </c>
      <c r="C531" s="77" t="s">
        <v>1786</v>
      </c>
      <c r="D531" s="77" t="s">
        <v>1787</v>
      </c>
      <c r="E531"/>
      <c r="F531"/>
      <c r="G531"/>
      <c r="H531"/>
      <c r="I531"/>
      <c r="J531"/>
      <c r="K531"/>
      <c r="L531"/>
      <c r="M531"/>
      <c r="N531"/>
      <c r="O531"/>
    </row>
    <row r="532" spans="1:15">
      <c r="A532" s="32" t="s">
        <v>1783</v>
      </c>
      <c r="B532" s="32">
        <v>3</v>
      </c>
      <c r="C532" s="77" t="s">
        <v>1788</v>
      </c>
      <c r="D532" s="77" t="s">
        <v>6605</v>
      </c>
      <c r="E532"/>
      <c r="F532"/>
      <c r="G532"/>
      <c r="H532"/>
      <c r="I532"/>
      <c r="J532"/>
      <c r="K532"/>
      <c r="L532"/>
      <c r="M532"/>
      <c r="N532"/>
      <c r="O532"/>
    </row>
    <row r="533" spans="1:15">
      <c r="A533" s="32" t="s">
        <v>1783</v>
      </c>
      <c r="B533" s="32">
        <v>4</v>
      </c>
      <c r="C533" s="77" t="s">
        <v>1789</v>
      </c>
      <c r="D533" s="77" t="s">
        <v>6609</v>
      </c>
      <c r="E533"/>
      <c r="F533"/>
      <c r="G533"/>
      <c r="H533"/>
      <c r="I533"/>
      <c r="J533"/>
      <c r="K533"/>
      <c r="L533"/>
      <c r="M533"/>
      <c r="N533"/>
      <c r="O533"/>
    </row>
    <row r="534" spans="1:15">
      <c r="A534" s="32" t="s">
        <v>1783</v>
      </c>
      <c r="B534" s="32">
        <v>5</v>
      </c>
      <c r="C534" s="77" t="s">
        <v>1790</v>
      </c>
      <c r="D534" s="77" t="s">
        <v>1791</v>
      </c>
      <c r="E534"/>
      <c r="F534"/>
      <c r="G534"/>
      <c r="H534"/>
      <c r="I534"/>
      <c r="J534"/>
      <c r="K534"/>
      <c r="L534"/>
      <c r="M534"/>
      <c r="N534"/>
      <c r="O534"/>
    </row>
    <row r="535" spans="1:15">
      <c r="A535" s="32" t="s">
        <v>1783</v>
      </c>
      <c r="B535" s="32">
        <v>6</v>
      </c>
      <c r="C535" s="77" t="s">
        <v>1792</v>
      </c>
      <c r="D535" s="77" t="s">
        <v>1793</v>
      </c>
      <c r="E535"/>
      <c r="F535"/>
      <c r="G535"/>
      <c r="H535"/>
      <c r="I535"/>
      <c r="J535"/>
      <c r="K535"/>
      <c r="L535"/>
      <c r="M535"/>
      <c r="N535"/>
      <c r="O535"/>
    </row>
    <row r="536" spans="1:15">
      <c r="A536" s="32" t="s">
        <v>1783</v>
      </c>
      <c r="B536" s="32">
        <v>-77</v>
      </c>
      <c r="C536" s="77" t="s">
        <v>1056</v>
      </c>
      <c r="D536" s="77" t="s">
        <v>934</v>
      </c>
      <c r="E536"/>
      <c r="F536"/>
      <c r="G536"/>
      <c r="H536"/>
      <c r="I536"/>
      <c r="J536"/>
      <c r="K536"/>
      <c r="L536"/>
      <c r="M536"/>
      <c r="N536"/>
      <c r="O536"/>
    </row>
    <row r="537" spans="1:15">
      <c r="A537" s="32" t="s">
        <v>1794</v>
      </c>
      <c r="B537" s="32">
        <v>1</v>
      </c>
      <c r="C537" s="34" t="s">
        <v>1795</v>
      </c>
      <c r="D537" s="34" t="s">
        <v>1795</v>
      </c>
      <c r="E537"/>
      <c r="F537" s="32">
        <v>1</v>
      </c>
      <c r="G537"/>
      <c r="H537"/>
      <c r="I537"/>
      <c r="J537"/>
      <c r="K537"/>
      <c r="L537"/>
      <c r="M537"/>
      <c r="N537"/>
      <c r="O537"/>
    </row>
    <row r="538" spans="1:15">
      <c r="A538" s="32" t="s">
        <v>1794</v>
      </c>
      <c r="B538" s="32">
        <v>2</v>
      </c>
      <c r="C538" s="34" t="s">
        <v>1796</v>
      </c>
      <c r="D538" s="34" t="s">
        <v>1796</v>
      </c>
      <c r="E538"/>
      <c r="F538" s="32">
        <v>2</v>
      </c>
      <c r="G538"/>
      <c r="H538"/>
      <c r="I538"/>
      <c r="J538"/>
      <c r="K538"/>
      <c r="L538"/>
      <c r="M538"/>
      <c r="N538"/>
      <c r="O538"/>
    </row>
    <row r="539" spans="1:15">
      <c r="A539" s="32" t="s">
        <v>1794</v>
      </c>
      <c r="B539" s="32">
        <v>3</v>
      </c>
      <c r="C539" s="34" t="s">
        <v>1797</v>
      </c>
      <c r="D539" s="34" t="s">
        <v>1797</v>
      </c>
      <c r="E539"/>
      <c r="F539" s="32">
        <v>3</v>
      </c>
      <c r="G539"/>
      <c r="H539"/>
      <c r="I539"/>
      <c r="J539"/>
      <c r="K539"/>
      <c r="L539"/>
      <c r="M539"/>
      <c r="N539"/>
      <c r="O539"/>
    </row>
    <row r="540" spans="1:15">
      <c r="A540" s="32" t="s">
        <v>1794</v>
      </c>
      <c r="B540" s="32">
        <v>4</v>
      </c>
      <c r="C540" s="34" t="s">
        <v>1798</v>
      </c>
      <c r="D540" s="34" t="s">
        <v>1798</v>
      </c>
      <c r="E540"/>
      <c r="F540" s="32">
        <v>4</v>
      </c>
      <c r="G540"/>
      <c r="H540"/>
      <c r="I540"/>
      <c r="J540"/>
      <c r="K540"/>
      <c r="L540"/>
      <c r="M540"/>
      <c r="N540"/>
      <c r="O540"/>
    </row>
    <row r="541" spans="1:15">
      <c r="A541" s="32" t="s">
        <v>1794</v>
      </c>
      <c r="B541" s="32">
        <v>5</v>
      </c>
      <c r="C541" s="34" t="s">
        <v>1799</v>
      </c>
      <c r="D541" s="34" t="s">
        <v>1799</v>
      </c>
      <c r="E541"/>
      <c r="F541" s="32">
        <v>5</v>
      </c>
      <c r="G541"/>
      <c r="H541"/>
      <c r="I541"/>
      <c r="J541"/>
      <c r="K541"/>
      <c r="L541"/>
      <c r="M541"/>
      <c r="N541"/>
      <c r="O541"/>
    </row>
    <row r="542" spans="1:15">
      <c r="A542" s="32" t="s">
        <v>1794</v>
      </c>
      <c r="B542" s="32">
        <v>6</v>
      </c>
      <c r="C542" s="34" t="s">
        <v>1800</v>
      </c>
      <c r="D542" s="34" t="s">
        <v>1800</v>
      </c>
      <c r="E542"/>
      <c r="F542" s="32">
        <v>6</v>
      </c>
      <c r="G542"/>
      <c r="H542"/>
      <c r="I542"/>
      <c r="J542"/>
      <c r="K542"/>
      <c r="L542"/>
      <c r="M542"/>
      <c r="N542"/>
      <c r="O542"/>
    </row>
    <row r="543" spans="1:15">
      <c r="A543" s="32" t="s">
        <v>1794</v>
      </c>
      <c r="B543" s="32">
        <v>7</v>
      </c>
      <c r="C543" s="34" t="s">
        <v>1801</v>
      </c>
      <c r="D543" s="34" t="s">
        <v>1801</v>
      </c>
      <c r="E543"/>
      <c r="F543" s="32">
        <v>7</v>
      </c>
      <c r="G543"/>
      <c r="H543"/>
      <c r="I543"/>
      <c r="J543"/>
      <c r="K543"/>
      <c r="L543"/>
      <c r="M543"/>
      <c r="N543"/>
      <c r="O543"/>
    </row>
    <row r="544" spans="1:15">
      <c r="A544" s="32" t="s">
        <v>1794</v>
      </c>
      <c r="B544" s="32">
        <v>8</v>
      </c>
      <c r="C544" s="34" t="s">
        <v>1802</v>
      </c>
      <c r="D544" s="34" t="s">
        <v>1802</v>
      </c>
      <c r="E544"/>
      <c r="F544" s="32">
        <v>8</v>
      </c>
      <c r="G544"/>
      <c r="H544"/>
      <c r="I544"/>
      <c r="J544"/>
      <c r="K544"/>
      <c r="L544"/>
      <c r="M544"/>
      <c r="N544"/>
      <c r="O544"/>
    </row>
    <row r="545" spans="1:15">
      <c r="A545" s="32" t="s">
        <v>1803</v>
      </c>
      <c r="B545" s="32">
        <v>1</v>
      </c>
      <c r="C545" s="34" t="s">
        <v>1804</v>
      </c>
      <c r="D545" s="34" t="s">
        <v>1805</v>
      </c>
      <c r="E545"/>
      <c r="F545"/>
      <c r="G545"/>
      <c r="H545"/>
      <c r="I545"/>
      <c r="J545"/>
      <c r="K545"/>
      <c r="L545"/>
      <c r="M545"/>
      <c r="N545"/>
      <c r="O545"/>
    </row>
    <row r="546" spans="1:15">
      <c r="A546" s="32" t="s">
        <v>1803</v>
      </c>
      <c r="B546" s="32">
        <v>2</v>
      </c>
      <c r="C546" s="34" t="s">
        <v>1806</v>
      </c>
      <c r="D546" s="34" t="s">
        <v>1807</v>
      </c>
      <c r="E546"/>
      <c r="F546"/>
      <c r="G546"/>
      <c r="H546"/>
      <c r="I546"/>
      <c r="J546"/>
      <c r="K546"/>
      <c r="L546"/>
      <c r="M546"/>
      <c r="N546"/>
      <c r="O546"/>
    </row>
    <row r="547" spans="1:15">
      <c r="A547" s="32" t="s">
        <v>1803</v>
      </c>
      <c r="B547" s="32">
        <v>3</v>
      </c>
      <c r="C547" s="34" t="s">
        <v>1808</v>
      </c>
      <c r="D547" s="34" t="s">
        <v>1809</v>
      </c>
      <c r="E547"/>
      <c r="F547"/>
      <c r="G547"/>
      <c r="H547"/>
      <c r="I547"/>
      <c r="J547"/>
      <c r="K547"/>
      <c r="L547"/>
      <c r="M547"/>
      <c r="N547"/>
      <c r="O547"/>
    </row>
    <row r="548" spans="1:15">
      <c r="A548" s="32" t="s">
        <v>1803</v>
      </c>
      <c r="B548" s="32">
        <v>4</v>
      </c>
      <c r="C548" s="34" t="s">
        <v>1810</v>
      </c>
      <c r="D548" s="34" t="s">
        <v>1811</v>
      </c>
      <c r="E548"/>
      <c r="F548"/>
      <c r="G548"/>
      <c r="H548"/>
      <c r="I548"/>
      <c r="J548"/>
      <c r="K548"/>
      <c r="L548"/>
      <c r="M548"/>
      <c r="N548"/>
      <c r="O548"/>
    </row>
    <row r="549" spans="1:15">
      <c r="A549" s="32" t="s">
        <v>1803</v>
      </c>
      <c r="B549" s="32">
        <v>5</v>
      </c>
      <c r="C549" s="34" t="s">
        <v>1812</v>
      </c>
      <c r="D549" s="34" t="s">
        <v>1813</v>
      </c>
      <c r="E549"/>
      <c r="F549"/>
      <c r="G549"/>
      <c r="H549"/>
      <c r="I549"/>
      <c r="J549"/>
      <c r="K549"/>
      <c r="L549"/>
      <c r="M549"/>
      <c r="N549"/>
      <c r="O549"/>
    </row>
    <row r="550" spans="1:15">
      <c r="A550" s="32" t="s">
        <v>1814</v>
      </c>
      <c r="B550" s="32">
        <v>1</v>
      </c>
      <c r="C550" s="34" t="s">
        <v>1815</v>
      </c>
      <c r="D550" s="34" t="s">
        <v>1816</v>
      </c>
      <c r="E550"/>
      <c r="F550"/>
      <c r="G550"/>
      <c r="H550"/>
      <c r="I550"/>
      <c r="J550"/>
      <c r="K550"/>
      <c r="L550"/>
      <c r="M550"/>
      <c r="N550"/>
      <c r="O550"/>
    </row>
    <row r="551" spans="1:15">
      <c r="A551" s="32" t="s">
        <v>1814</v>
      </c>
      <c r="B551" s="32">
        <v>2</v>
      </c>
      <c r="C551" s="34" t="s">
        <v>1817</v>
      </c>
      <c r="D551" s="34" t="s">
        <v>1818</v>
      </c>
      <c r="E551"/>
      <c r="F551"/>
      <c r="G551"/>
      <c r="H551"/>
      <c r="I551"/>
      <c r="J551"/>
      <c r="K551"/>
      <c r="L551"/>
      <c r="M551"/>
      <c r="N551"/>
      <c r="O551"/>
    </row>
    <row r="552" spans="1:15">
      <c r="A552" s="32" t="s">
        <v>1814</v>
      </c>
      <c r="B552" s="32">
        <v>3</v>
      </c>
      <c r="C552" s="34" t="s">
        <v>1819</v>
      </c>
      <c r="D552" s="34" t="s">
        <v>1820</v>
      </c>
      <c r="E552"/>
      <c r="F552"/>
      <c r="G552"/>
      <c r="H552"/>
      <c r="I552"/>
      <c r="J552"/>
      <c r="K552"/>
      <c r="L552"/>
      <c r="M552"/>
      <c r="N552"/>
      <c r="O552"/>
    </row>
    <row r="553" spans="1:15">
      <c r="A553" s="32" t="s">
        <v>1814</v>
      </c>
      <c r="B553" s="32">
        <v>4</v>
      </c>
      <c r="C553" s="34" t="s">
        <v>1821</v>
      </c>
      <c r="D553" s="34" t="s">
        <v>1822</v>
      </c>
      <c r="E553"/>
      <c r="F553"/>
      <c r="G553"/>
      <c r="H553"/>
      <c r="I553"/>
      <c r="J553"/>
      <c r="K553"/>
      <c r="L553"/>
      <c r="M553"/>
      <c r="N553"/>
      <c r="O553"/>
    </row>
    <row r="554" spans="1:15">
      <c r="A554" s="32" t="s">
        <v>1814</v>
      </c>
      <c r="B554" s="32">
        <v>5</v>
      </c>
      <c r="C554" s="34" t="s">
        <v>1823</v>
      </c>
      <c r="D554" s="34" t="s">
        <v>1824</v>
      </c>
      <c r="E554"/>
      <c r="F554"/>
      <c r="G554"/>
      <c r="H554"/>
      <c r="I554"/>
      <c r="J554"/>
      <c r="K554"/>
      <c r="L554"/>
      <c r="M554"/>
      <c r="N554"/>
      <c r="O554"/>
    </row>
    <row r="555" spans="1:15">
      <c r="A555" s="32" t="s">
        <v>1814</v>
      </c>
      <c r="B555" s="32">
        <v>6</v>
      </c>
      <c r="C555" s="34" t="s">
        <v>1825</v>
      </c>
      <c r="D555" s="34" t="s">
        <v>1826</v>
      </c>
      <c r="E555"/>
      <c r="F555"/>
      <c r="G555"/>
      <c r="H555"/>
      <c r="I555"/>
      <c r="J555"/>
      <c r="K555"/>
      <c r="L555"/>
      <c r="M555"/>
      <c r="N555"/>
      <c r="O555"/>
    </row>
    <row r="556" spans="1:15">
      <c r="A556" s="32" t="s">
        <v>1814</v>
      </c>
      <c r="B556" s="32">
        <v>7</v>
      </c>
      <c r="C556" s="34" t="s">
        <v>1827</v>
      </c>
      <c r="D556" s="34" t="s">
        <v>1828</v>
      </c>
      <c r="E556"/>
      <c r="F556"/>
      <c r="G556"/>
      <c r="H556"/>
      <c r="I556"/>
      <c r="J556"/>
      <c r="K556"/>
      <c r="L556"/>
      <c r="M556"/>
      <c r="N556"/>
      <c r="O556"/>
    </row>
    <row r="557" spans="1:15">
      <c r="A557" s="32" t="s">
        <v>1814</v>
      </c>
      <c r="B557" s="32">
        <v>8</v>
      </c>
      <c r="C557" s="34" t="s">
        <v>1829</v>
      </c>
      <c r="D557" s="34" t="s">
        <v>1830</v>
      </c>
      <c r="E557"/>
      <c r="F557"/>
      <c r="G557"/>
      <c r="H557"/>
      <c r="I557"/>
      <c r="J557"/>
      <c r="K557"/>
      <c r="L557"/>
      <c r="M557"/>
      <c r="N557"/>
      <c r="O557"/>
    </row>
    <row r="558" spans="1:15" s="32" customFormat="1">
      <c r="A558" s="32" t="s">
        <v>1814</v>
      </c>
      <c r="B558" s="32">
        <v>9</v>
      </c>
      <c r="C558" s="34" t="s">
        <v>1831</v>
      </c>
      <c r="D558" s="34" t="s">
        <v>1832</v>
      </c>
      <c r="G558" s="23"/>
      <c r="H558" s="23"/>
      <c r="I558" s="23"/>
      <c r="J558" s="23"/>
      <c r="K558" s="23"/>
      <c r="L558" s="23"/>
    </row>
    <row r="559" spans="1:15" s="32" customFormat="1">
      <c r="A559" s="32" t="s">
        <v>1814</v>
      </c>
      <c r="B559" s="32">
        <v>10</v>
      </c>
      <c r="C559" s="34" t="s">
        <v>1833</v>
      </c>
      <c r="D559" s="34" t="s">
        <v>1834</v>
      </c>
      <c r="G559" s="23"/>
      <c r="H559" s="23"/>
      <c r="I559" s="23"/>
      <c r="J559" s="23"/>
      <c r="K559" s="23"/>
      <c r="L559" s="23"/>
    </row>
    <row r="560" spans="1:15" s="32" customFormat="1">
      <c r="A560" s="32" t="s">
        <v>1814</v>
      </c>
      <c r="B560" s="32">
        <v>-77</v>
      </c>
      <c r="C560" s="34" t="s">
        <v>6659</v>
      </c>
      <c r="D560" s="34" t="s">
        <v>934</v>
      </c>
      <c r="G560" s="23"/>
      <c r="H560" s="23"/>
      <c r="I560" s="23"/>
      <c r="J560" s="23"/>
      <c r="K560" s="23"/>
      <c r="L560" s="23"/>
    </row>
    <row r="561" spans="1:12" s="32" customFormat="1">
      <c r="A561" s="32" t="s">
        <v>1835</v>
      </c>
      <c r="B561" s="32">
        <v>1</v>
      </c>
      <c r="C561" s="34" t="s">
        <v>1836</v>
      </c>
      <c r="D561" s="34" t="s">
        <v>1837</v>
      </c>
      <c r="G561" s="23"/>
      <c r="H561" s="23"/>
      <c r="I561" s="23"/>
      <c r="J561" s="23"/>
      <c r="K561" s="23"/>
      <c r="L561" s="23"/>
    </row>
    <row r="562" spans="1:12" s="32" customFormat="1">
      <c r="A562" s="32" t="s">
        <v>1835</v>
      </c>
      <c r="B562" s="32">
        <v>2</v>
      </c>
      <c r="C562" s="34" t="s">
        <v>1838</v>
      </c>
      <c r="D562" s="34" t="s">
        <v>1839</v>
      </c>
      <c r="G562" s="23"/>
      <c r="H562" s="23"/>
      <c r="I562" s="23"/>
      <c r="J562" s="23"/>
      <c r="K562" s="23"/>
      <c r="L562" s="23"/>
    </row>
    <row r="563" spans="1:12" s="32" customFormat="1">
      <c r="A563" s="32" t="s">
        <v>1835</v>
      </c>
      <c r="B563" s="32">
        <v>3</v>
      </c>
      <c r="C563" s="34" t="s">
        <v>1840</v>
      </c>
      <c r="D563" s="34" t="s">
        <v>1841</v>
      </c>
      <c r="G563" s="23"/>
      <c r="H563" s="23"/>
      <c r="I563" s="23"/>
      <c r="J563" s="23"/>
      <c r="K563" s="23"/>
      <c r="L563" s="23"/>
    </row>
    <row r="564" spans="1:12" s="32" customFormat="1">
      <c r="A564" s="32" t="s">
        <v>1835</v>
      </c>
      <c r="B564" s="32">
        <v>4</v>
      </c>
      <c r="C564" s="34" t="s">
        <v>1842</v>
      </c>
      <c r="D564" s="34" t="s">
        <v>1843</v>
      </c>
      <c r="G564" s="23"/>
      <c r="H564" s="23"/>
      <c r="I564" s="23"/>
      <c r="J564" s="23"/>
      <c r="K564" s="23"/>
      <c r="L564" s="23"/>
    </row>
    <row r="565" spans="1:12" s="32" customFormat="1">
      <c r="A565" s="32" t="s">
        <v>1835</v>
      </c>
      <c r="B565" s="32">
        <v>5</v>
      </c>
      <c r="C565" s="34" t="s">
        <v>1844</v>
      </c>
      <c r="D565" s="34" t="s">
        <v>1845</v>
      </c>
      <c r="G565" s="23"/>
      <c r="H565" s="23"/>
      <c r="I565" s="23"/>
      <c r="J565" s="23"/>
      <c r="K565" s="23"/>
      <c r="L565" s="23"/>
    </row>
    <row r="566" spans="1:12" s="32" customFormat="1">
      <c r="A566" s="32" t="s">
        <v>1835</v>
      </c>
      <c r="B566" s="32">
        <v>-88</v>
      </c>
      <c r="C566" s="34" t="s">
        <v>1089</v>
      </c>
      <c r="D566" s="34" t="s">
        <v>1052</v>
      </c>
      <c r="G566" s="23"/>
      <c r="H566" s="23"/>
      <c r="I566" s="23"/>
      <c r="J566" s="23"/>
      <c r="K566" s="23"/>
      <c r="L566" s="23"/>
    </row>
    <row r="567" spans="1:12" s="32" customFormat="1">
      <c r="A567" s="32" t="s">
        <v>1835</v>
      </c>
      <c r="B567" s="32">
        <v>-66</v>
      </c>
      <c r="C567" s="34" t="s">
        <v>1196</v>
      </c>
      <c r="D567" s="34" t="s">
        <v>1088</v>
      </c>
      <c r="G567" s="23"/>
      <c r="H567" s="23"/>
      <c r="I567" s="23"/>
      <c r="J567" s="23"/>
      <c r="K567" s="23"/>
      <c r="L567" s="23"/>
    </row>
    <row r="568" spans="1:12" s="32" customFormat="1">
      <c r="A568" s="32" t="s">
        <v>1846</v>
      </c>
      <c r="B568" s="32">
        <v>1</v>
      </c>
      <c r="C568" s="34" t="s">
        <v>1847</v>
      </c>
      <c r="D568" s="34" t="s">
        <v>1848</v>
      </c>
      <c r="G568" s="23"/>
      <c r="H568" s="23"/>
      <c r="I568" s="23"/>
      <c r="J568" s="23"/>
      <c r="K568" s="23"/>
      <c r="L568" s="23"/>
    </row>
    <row r="569" spans="1:12" s="32" customFormat="1">
      <c r="A569" s="32" t="s">
        <v>1846</v>
      </c>
      <c r="B569" s="32">
        <v>2</v>
      </c>
      <c r="C569" s="34" t="s">
        <v>1849</v>
      </c>
      <c r="D569" s="34" t="s">
        <v>1850</v>
      </c>
      <c r="G569" s="23"/>
      <c r="H569" s="23"/>
      <c r="I569" s="23"/>
      <c r="J569" s="23"/>
      <c r="K569" s="23"/>
      <c r="L569" s="23"/>
    </row>
    <row r="570" spans="1:12" s="32" customFormat="1">
      <c r="A570" s="32" t="s">
        <v>1846</v>
      </c>
      <c r="B570" s="32">
        <v>3</v>
      </c>
      <c r="C570" s="34" t="s">
        <v>1851</v>
      </c>
      <c r="D570" s="34" t="s">
        <v>1852</v>
      </c>
      <c r="G570" s="23"/>
      <c r="H570" s="23"/>
      <c r="I570" s="23"/>
      <c r="J570" s="23"/>
      <c r="K570" s="23"/>
      <c r="L570" s="23"/>
    </row>
    <row r="571" spans="1:12" s="32" customFormat="1">
      <c r="A571" s="32" t="s">
        <v>1846</v>
      </c>
      <c r="B571" s="32">
        <v>-88</v>
      </c>
      <c r="C571" s="34" t="s">
        <v>1089</v>
      </c>
      <c r="D571" s="34" t="s">
        <v>1052</v>
      </c>
      <c r="G571" s="23"/>
      <c r="H571" s="23"/>
      <c r="I571" s="23"/>
      <c r="J571" s="23"/>
      <c r="K571" s="23"/>
      <c r="L571" s="23"/>
    </row>
    <row r="572" spans="1:12" s="32" customFormat="1">
      <c r="A572" s="32" t="s">
        <v>1846</v>
      </c>
      <c r="B572" s="32">
        <v>-66</v>
      </c>
      <c r="C572" s="34" t="s">
        <v>1196</v>
      </c>
      <c r="D572" s="34" t="s">
        <v>1088</v>
      </c>
      <c r="G572" s="23"/>
      <c r="H572" s="23"/>
      <c r="I572" s="23"/>
      <c r="J572" s="23"/>
      <c r="K572" s="23"/>
      <c r="L572" s="23"/>
    </row>
    <row r="573" spans="1:12" s="32" customFormat="1">
      <c r="A573" s="32" t="s">
        <v>1853</v>
      </c>
      <c r="B573" s="32">
        <v>1</v>
      </c>
      <c r="C573" s="34" t="s">
        <v>1854</v>
      </c>
      <c r="D573" s="34" t="s">
        <v>1855</v>
      </c>
      <c r="G573" s="23"/>
      <c r="H573" s="23"/>
      <c r="I573" s="23"/>
      <c r="J573" s="23"/>
      <c r="K573" s="23"/>
      <c r="L573" s="23"/>
    </row>
    <row r="574" spans="1:12" s="32" customFormat="1">
      <c r="A574" s="32" t="s">
        <v>1853</v>
      </c>
      <c r="B574" s="32">
        <v>2</v>
      </c>
      <c r="C574" s="34" t="s">
        <v>1856</v>
      </c>
      <c r="D574" s="34" t="s">
        <v>1857</v>
      </c>
      <c r="G574" s="23"/>
      <c r="H574" s="23"/>
      <c r="I574" s="23"/>
      <c r="J574" s="23"/>
      <c r="K574" s="23"/>
      <c r="L574" s="23"/>
    </row>
    <row r="575" spans="1:12" s="32" customFormat="1">
      <c r="A575" s="32" t="s">
        <v>1853</v>
      </c>
      <c r="B575" s="32">
        <v>3</v>
      </c>
      <c r="C575" s="34" t="s">
        <v>1858</v>
      </c>
      <c r="D575" s="34" t="s">
        <v>1859</v>
      </c>
      <c r="G575" s="23"/>
      <c r="H575" s="23"/>
      <c r="I575" s="23"/>
      <c r="J575" s="23"/>
      <c r="K575" s="23"/>
      <c r="L575" s="23"/>
    </row>
    <row r="576" spans="1:12" s="32" customFormat="1">
      <c r="A576" s="32" t="s">
        <v>1853</v>
      </c>
      <c r="B576" s="32">
        <v>4</v>
      </c>
      <c r="C576" s="34" t="s">
        <v>1860</v>
      </c>
      <c r="D576" s="34" t="s">
        <v>1861</v>
      </c>
      <c r="G576" s="23"/>
      <c r="H576" s="23"/>
      <c r="I576" s="23"/>
      <c r="J576" s="23"/>
      <c r="K576" s="23"/>
      <c r="L576" s="23"/>
    </row>
    <row r="577" spans="1:15" s="32" customFormat="1">
      <c r="A577" s="32" t="s">
        <v>1853</v>
      </c>
      <c r="B577" s="32">
        <v>5</v>
      </c>
      <c r="C577" s="34" t="s">
        <v>1862</v>
      </c>
      <c r="D577" s="34" t="s">
        <v>1863</v>
      </c>
      <c r="G577" s="23"/>
      <c r="H577" s="23"/>
      <c r="I577" s="23"/>
      <c r="J577" s="23"/>
      <c r="K577" s="23"/>
      <c r="L577" s="23"/>
    </row>
    <row r="578" spans="1:15" s="650" customFormat="1">
      <c r="A578" s="648" t="s">
        <v>1853</v>
      </c>
      <c r="B578" s="648">
        <v>6</v>
      </c>
      <c r="C578" s="649" t="s">
        <v>1864</v>
      </c>
      <c r="D578" s="649" t="s">
        <v>1865</v>
      </c>
      <c r="E578" s="648"/>
      <c r="F578" s="648"/>
    </row>
    <row r="579" spans="1:15">
      <c r="A579" s="32" t="s">
        <v>1866</v>
      </c>
      <c r="B579" s="32">
        <v>0</v>
      </c>
      <c r="C579" s="34" t="s">
        <v>5431</v>
      </c>
      <c r="D579" s="34" t="s">
        <v>5481</v>
      </c>
      <c r="E579"/>
      <c r="F579"/>
      <c r="G579"/>
      <c r="H579"/>
      <c r="I579"/>
      <c r="J579"/>
      <c r="K579"/>
      <c r="L579"/>
      <c r="M579"/>
      <c r="N579"/>
      <c r="O579"/>
    </row>
    <row r="580" spans="1:15">
      <c r="A580" s="32" t="s">
        <v>1866</v>
      </c>
      <c r="B580" s="32">
        <v>1</v>
      </c>
      <c r="C580" s="34" t="s">
        <v>5415</v>
      </c>
      <c r="D580" s="34" t="s">
        <v>5429</v>
      </c>
      <c r="E580"/>
      <c r="F580"/>
      <c r="G580"/>
      <c r="H580"/>
      <c r="I580"/>
      <c r="J580"/>
      <c r="K580"/>
      <c r="L580"/>
      <c r="M580"/>
      <c r="N580"/>
      <c r="O580"/>
    </row>
    <row r="581" spans="1:15">
      <c r="A581" s="44" t="s">
        <v>1866</v>
      </c>
      <c r="B581" s="44">
        <v>2</v>
      </c>
      <c r="C581" s="34" t="s">
        <v>5414</v>
      </c>
      <c r="D581" s="45" t="s">
        <v>5482</v>
      </c>
      <c r="E581" s="44"/>
      <c r="F581" s="44"/>
      <c r="G581"/>
      <c r="H581"/>
      <c r="I581"/>
      <c r="J581"/>
      <c r="K581"/>
      <c r="L581"/>
      <c r="M581"/>
      <c r="N581"/>
      <c r="O581"/>
    </row>
    <row r="582" spans="1:15">
      <c r="A582" s="32" t="s">
        <v>1866</v>
      </c>
      <c r="B582" s="32">
        <v>3</v>
      </c>
      <c r="C582" s="34" t="s">
        <v>4143</v>
      </c>
      <c r="D582" s="34" t="s">
        <v>5483</v>
      </c>
      <c r="E582"/>
      <c r="F582"/>
      <c r="G582"/>
      <c r="H582"/>
      <c r="I582"/>
      <c r="J582"/>
      <c r="K582"/>
      <c r="L582"/>
      <c r="M582"/>
      <c r="N582"/>
      <c r="O582"/>
    </row>
    <row r="583" spans="1:15">
      <c r="A583" s="32" t="s">
        <v>1866</v>
      </c>
      <c r="B583" s="32">
        <v>4</v>
      </c>
      <c r="C583" s="34" t="s">
        <v>4144</v>
      </c>
      <c r="D583" s="34" t="s">
        <v>5424</v>
      </c>
      <c r="E583"/>
      <c r="F583"/>
      <c r="G583"/>
      <c r="H583"/>
      <c r="I583"/>
      <c r="J583"/>
      <c r="K583"/>
      <c r="L583"/>
      <c r="M583"/>
      <c r="N583"/>
      <c r="O583"/>
    </row>
    <row r="584" spans="1:15">
      <c r="A584" s="32" t="s">
        <v>1866</v>
      </c>
      <c r="B584" s="32">
        <v>5</v>
      </c>
      <c r="C584" s="34" t="s">
        <v>5416</v>
      </c>
      <c r="D584" s="34" t="s">
        <v>5425</v>
      </c>
      <c r="E584"/>
      <c r="F584"/>
      <c r="G584"/>
      <c r="H584"/>
      <c r="I584"/>
      <c r="J584"/>
      <c r="K584"/>
      <c r="L584"/>
      <c r="M584"/>
      <c r="N584"/>
      <c r="O584"/>
    </row>
    <row r="585" spans="1:15">
      <c r="A585" s="32" t="s">
        <v>1866</v>
      </c>
      <c r="B585" s="32">
        <v>6</v>
      </c>
      <c r="C585" s="34" t="s">
        <v>5417</v>
      </c>
      <c r="D585" s="34" t="s">
        <v>5426</v>
      </c>
      <c r="E585"/>
      <c r="F585"/>
      <c r="G585"/>
      <c r="H585"/>
      <c r="I585"/>
      <c r="J585"/>
      <c r="K585"/>
      <c r="L585"/>
      <c r="M585"/>
      <c r="N585"/>
      <c r="O585"/>
    </row>
    <row r="586" spans="1:15">
      <c r="A586" s="32" t="s">
        <v>1866</v>
      </c>
      <c r="B586" s="32">
        <v>7</v>
      </c>
      <c r="C586" s="34" t="s">
        <v>5418</v>
      </c>
      <c r="D586" s="34" t="s">
        <v>5427</v>
      </c>
      <c r="E586"/>
      <c r="F586"/>
      <c r="G586"/>
      <c r="H586"/>
      <c r="I586"/>
      <c r="J586"/>
      <c r="K586"/>
      <c r="L586"/>
      <c r="M586"/>
      <c r="N586"/>
      <c r="O586"/>
    </row>
    <row r="587" spans="1:15">
      <c r="A587" s="32" t="s">
        <v>1866</v>
      </c>
      <c r="B587" s="32">
        <v>8</v>
      </c>
      <c r="C587" s="34" t="s">
        <v>5419</v>
      </c>
      <c r="D587" s="34" t="s">
        <v>5484</v>
      </c>
      <c r="E587"/>
      <c r="F587"/>
      <c r="G587"/>
      <c r="H587"/>
      <c r="I587"/>
      <c r="J587"/>
      <c r="K587"/>
      <c r="L587"/>
      <c r="M587"/>
      <c r="N587"/>
      <c r="O587"/>
    </row>
    <row r="588" spans="1:15">
      <c r="A588" s="32" t="s">
        <v>1866</v>
      </c>
      <c r="B588" s="32">
        <v>9</v>
      </c>
      <c r="C588" s="34" t="s">
        <v>5420</v>
      </c>
      <c r="D588" s="34" t="s">
        <v>5428</v>
      </c>
      <c r="E588"/>
      <c r="F588"/>
      <c r="G588"/>
      <c r="H588"/>
      <c r="I588"/>
      <c r="J588"/>
      <c r="K588"/>
      <c r="L588"/>
      <c r="M588"/>
      <c r="N588"/>
      <c r="O588"/>
    </row>
    <row r="589" spans="1:15">
      <c r="A589" s="32" t="s">
        <v>1866</v>
      </c>
      <c r="B589" s="32">
        <v>10</v>
      </c>
      <c r="C589" s="34" t="s">
        <v>5421</v>
      </c>
      <c r="D589" s="34" t="s">
        <v>5485</v>
      </c>
      <c r="E589"/>
      <c r="F589"/>
      <c r="G589"/>
      <c r="H589"/>
      <c r="I589"/>
      <c r="J589"/>
      <c r="K589"/>
      <c r="L589"/>
      <c r="M589"/>
      <c r="N589"/>
      <c r="O589"/>
    </row>
    <row r="590" spans="1:15">
      <c r="A590" s="32" t="s">
        <v>1866</v>
      </c>
      <c r="B590" s="32">
        <v>11</v>
      </c>
      <c r="C590" s="34" t="s">
        <v>5422</v>
      </c>
      <c r="D590" s="34" t="s">
        <v>5486</v>
      </c>
      <c r="E590"/>
      <c r="F590"/>
      <c r="G590"/>
      <c r="H590"/>
      <c r="I590"/>
      <c r="J590"/>
      <c r="K590"/>
      <c r="L590"/>
      <c r="M590"/>
      <c r="N590"/>
      <c r="O590"/>
    </row>
    <row r="591" spans="1:15">
      <c r="A591" s="32" t="s">
        <v>1866</v>
      </c>
      <c r="B591" s="32">
        <v>12</v>
      </c>
      <c r="C591" s="34" t="s">
        <v>5423</v>
      </c>
      <c r="D591" s="34" t="s">
        <v>5487</v>
      </c>
      <c r="E591"/>
      <c r="F591"/>
      <c r="G591"/>
      <c r="H591"/>
      <c r="I591"/>
      <c r="J591"/>
      <c r="K591"/>
      <c r="L591"/>
      <c r="M591"/>
      <c r="N591"/>
      <c r="O591"/>
    </row>
    <row r="592" spans="1:15">
      <c r="A592" s="32" t="s">
        <v>1867</v>
      </c>
      <c r="B592" s="32">
        <v>1</v>
      </c>
      <c r="C592" s="34" t="s">
        <v>5415</v>
      </c>
      <c r="D592" s="34" t="s">
        <v>5429</v>
      </c>
      <c r="E592"/>
      <c r="F592"/>
      <c r="G592"/>
      <c r="H592"/>
      <c r="I592"/>
      <c r="J592"/>
      <c r="K592"/>
      <c r="L592"/>
      <c r="M592"/>
      <c r="N592"/>
      <c r="O592"/>
    </row>
    <row r="593" spans="1:15">
      <c r="A593" s="32" t="s">
        <v>1867</v>
      </c>
      <c r="B593" s="32">
        <v>2</v>
      </c>
      <c r="C593" s="34" t="s">
        <v>5414</v>
      </c>
      <c r="D593" s="45" t="s">
        <v>5482</v>
      </c>
      <c r="E593"/>
      <c r="F593"/>
      <c r="G593"/>
      <c r="H593"/>
      <c r="I593"/>
      <c r="J593"/>
      <c r="K593"/>
      <c r="L593"/>
      <c r="M593"/>
      <c r="N593"/>
      <c r="O593"/>
    </row>
    <row r="594" spans="1:15">
      <c r="A594" s="32" t="s">
        <v>1867</v>
      </c>
      <c r="B594" s="32">
        <v>3</v>
      </c>
      <c r="C594" s="34" t="s">
        <v>4143</v>
      </c>
      <c r="D594" s="34" t="s">
        <v>5483</v>
      </c>
      <c r="E594"/>
      <c r="F594"/>
      <c r="G594"/>
      <c r="H594"/>
      <c r="I594"/>
      <c r="J594"/>
      <c r="K594"/>
      <c r="L594"/>
      <c r="M594"/>
      <c r="N594"/>
      <c r="O594"/>
    </row>
    <row r="595" spans="1:15">
      <c r="A595" s="32" t="s">
        <v>1867</v>
      </c>
      <c r="B595" s="32">
        <v>4</v>
      </c>
      <c r="C595" s="34" t="s">
        <v>4144</v>
      </c>
      <c r="D595" s="34" t="s">
        <v>5424</v>
      </c>
      <c r="E595"/>
      <c r="F595"/>
      <c r="G595"/>
      <c r="H595"/>
      <c r="I595"/>
      <c r="J595"/>
      <c r="K595"/>
      <c r="L595"/>
      <c r="M595"/>
      <c r="N595"/>
      <c r="O595"/>
    </row>
    <row r="596" spans="1:15">
      <c r="A596" s="32" t="s">
        <v>1867</v>
      </c>
      <c r="B596" s="32">
        <v>5</v>
      </c>
      <c r="C596" s="34" t="s">
        <v>5416</v>
      </c>
      <c r="D596" s="34" t="s">
        <v>5425</v>
      </c>
      <c r="E596"/>
      <c r="F596"/>
      <c r="G596"/>
      <c r="H596"/>
      <c r="I596"/>
      <c r="J596"/>
      <c r="K596"/>
      <c r="L596"/>
      <c r="M596"/>
      <c r="N596"/>
      <c r="O596"/>
    </row>
    <row r="597" spans="1:15">
      <c r="A597" s="32" t="s">
        <v>1867</v>
      </c>
      <c r="B597" s="32">
        <v>6</v>
      </c>
      <c r="C597" s="34" t="s">
        <v>5417</v>
      </c>
      <c r="D597" s="34" t="s">
        <v>5426</v>
      </c>
      <c r="E597"/>
      <c r="F597"/>
      <c r="G597"/>
      <c r="H597"/>
      <c r="I597"/>
      <c r="J597"/>
      <c r="K597"/>
      <c r="L597"/>
      <c r="M597"/>
      <c r="N597"/>
      <c r="O597"/>
    </row>
    <row r="598" spans="1:15">
      <c r="A598" s="32" t="s">
        <v>1867</v>
      </c>
      <c r="B598" s="32">
        <v>7</v>
      </c>
      <c r="C598" s="34" t="s">
        <v>5418</v>
      </c>
      <c r="D598" s="34" t="s">
        <v>5427</v>
      </c>
      <c r="E598"/>
      <c r="F598"/>
      <c r="G598"/>
      <c r="H598"/>
      <c r="I598"/>
      <c r="J598"/>
      <c r="K598"/>
      <c r="L598"/>
      <c r="M598"/>
      <c r="N598"/>
      <c r="O598"/>
    </row>
    <row r="599" spans="1:15">
      <c r="A599" s="32" t="s">
        <v>1867</v>
      </c>
      <c r="B599" s="32">
        <v>8</v>
      </c>
      <c r="C599" s="34" t="s">
        <v>5419</v>
      </c>
      <c r="D599" s="34" t="s">
        <v>5484</v>
      </c>
      <c r="E599"/>
      <c r="F599"/>
      <c r="G599"/>
      <c r="H599"/>
      <c r="I599"/>
      <c r="J599"/>
      <c r="K599"/>
      <c r="L599"/>
      <c r="M599"/>
      <c r="N599"/>
      <c r="O599"/>
    </row>
    <row r="600" spans="1:15">
      <c r="A600" s="32" t="s">
        <v>1867</v>
      </c>
      <c r="B600" s="32">
        <v>9</v>
      </c>
      <c r="C600" s="34" t="s">
        <v>5420</v>
      </c>
      <c r="D600" s="34" t="s">
        <v>5428</v>
      </c>
      <c r="E600"/>
      <c r="F600"/>
      <c r="G600"/>
      <c r="H600"/>
      <c r="I600"/>
      <c r="J600"/>
      <c r="K600"/>
      <c r="L600"/>
      <c r="M600"/>
      <c r="N600"/>
      <c r="O600"/>
    </row>
    <row r="601" spans="1:15">
      <c r="A601" s="32" t="s">
        <v>1867</v>
      </c>
      <c r="B601" s="32">
        <v>10</v>
      </c>
      <c r="C601" s="34" t="s">
        <v>5421</v>
      </c>
      <c r="D601" s="34" t="s">
        <v>5485</v>
      </c>
      <c r="E601"/>
      <c r="F601"/>
      <c r="G601"/>
      <c r="H601"/>
      <c r="I601"/>
      <c r="J601"/>
      <c r="K601"/>
      <c r="L601"/>
      <c r="M601"/>
      <c r="N601"/>
      <c r="O601"/>
    </row>
    <row r="602" spans="1:15">
      <c r="A602" s="32" t="s">
        <v>1867</v>
      </c>
      <c r="B602" s="32">
        <v>11</v>
      </c>
      <c r="C602" s="34" t="s">
        <v>5422</v>
      </c>
      <c r="D602" s="34" t="s">
        <v>5486</v>
      </c>
      <c r="E602"/>
      <c r="F602"/>
      <c r="G602"/>
      <c r="H602"/>
      <c r="I602"/>
      <c r="J602"/>
      <c r="K602"/>
      <c r="L602"/>
      <c r="M602"/>
      <c r="N602"/>
      <c r="O602"/>
    </row>
    <row r="603" spans="1:15">
      <c r="A603" s="32" t="s">
        <v>1867</v>
      </c>
      <c r="B603" s="32">
        <v>12</v>
      </c>
      <c r="C603" s="34" t="s">
        <v>5423</v>
      </c>
      <c r="D603" s="34" t="s">
        <v>5487</v>
      </c>
      <c r="E603"/>
      <c r="F603"/>
      <c r="G603"/>
      <c r="H603"/>
      <c r="I603"/>
      <c r="J603"/>
      <c r="K603"/>
      <c r="L603"/>
      <c r="M603"/>
      <c r="N603"/>
      <c r="O603"/>
    </row>
    <row r="604" spans="1:15">
      <c r="A604" s="32" t="s">
        <v>1867</v>
      </c>
      <c r="B604" s="32">
        <v>13</v>
      </c>
      <c r="C604" s="34" t="s">
        <v>5430</v>
      </c>
      <c r="D604" s="34" t="s">
        <v>5488</v>
      </c>
      <c r="E604"/>
      <c r="F604"/>
      <c r="G604"/>
      <c r="H604"/>
      <c r="I604"/>
      <c r="J604"/>
      <c r="K604"/>
      <c r="L604"/>
      <c r="M604"/>
      <c r="N604"/>
      <c r="O604"/>
    </row>
    <row r="605" spans="1:15">
      <c r="A605" s="32" t="s">
        <v>1867</v>
      </c>
      <c r="B605" s="32">
        <v>15</v>
      </c>
      <c r="C605" s="34" t="s">
        <v>5489</v>
      </c>
      <c r="D605" s="34" t="s">
        <v>5490</v>
      </c>
      <c r="E605"/>
      <c r="F605"/>
      <c r="G605"/>
      <c r="H605"/>
      <c r="I605"/>
      <c r="J605"/>
      <c r="K605"/>
      <c r="L605"/>
      <c r="M605"/>
      <c r="N605"/>
      <c r="O605"/>
    </row>
    <row r="606" spans="1:15">
      <c r="A606" s="32" t="s">
        <v>1868</v>
      </c>
      <c r="B606" s="32">
        <v>1</v>
      </c>
      <c r="C606" s="34" t="s">
        <v>1869</v>
      </c>
      <c r="D606" s="34" t="s">
        <v>1870</v>
      </c>
      <c r="E606"/>
      <c r="F606"/>
      <c r="G606"/>
      <c r="H606"/>
      <c r="I606"/>
      <c r="J606"/>
      <c r="K606"/>
      <c r="L606"/>
      <c r="M606"/>
      <c r="N606"/>
      <c r="O606"/>
    </row>
    <row r="607" spans="1:15">
      <c r="A607" s="32" t="s">
        <v>1868</v>
      </c>
      <c r="B607" s="32">
        <v>2</v>
      </c>
      <c r="C607" s="34" t="s">
        <v>5669</v>
      </c>
      <c r="D607" s="34" t="s">
        <v>6863</v>
      </c>
      <c r="E607"/>
      <c r="F607"/>
      <c r="G607"/>
      <c r="H607"/>
      <c r="I607"/>
      <c r="J607"/>
      <c r="K607"/>
      <c r="L607"/>
      <c r="M607"/>
      <c r="N607"/>
      <c r="O607"/>
    </row>
    <row r="608" spans="1:15">
      <c r="A608" s="32" t="s">
        <v>1871</v>
      </c>
      <c r="B608" s="32">
        <v>1</v>
      </c>
      <c r="C608" s="34" t="s">
        <v>1742</v>
      </c>
      <c r="D608" s="34" t="s">
        <v>1743</v>
      </c>
      <c r="E608"/>
      <c r="F608"/>
      <c r="G608"/>
      <c r="H608"/>
      <c r="I608"/>
      <c r="J608"/>
      <c r="K608"/>
      <c r="L608"/>
      <c r="M608"/>
      <c r="N608"/>
      <c r="O608"/>
    </row>
    <row r="609" spans="1:15">
      <c r="A609" s="32" t="s">
        <v>1871</v>
      </c>
      <c r="B609" s="32">
        <v>2</v>
      </c>
      <c r="C609" s="34" t="s">
        <v>1744</v>
      </c>
      <c r="D609" s="34" t="s">
        <v>1745</v>
      </c>
      <c r="E609"/>
      <c r="F609"/>
      <c r="G609"/>
      <c r="H609"/>
      <c r="I609"/>
      <c r="J609"/>
      <c r="K609"/>
      <c r="L609"/>
      <c r="M609"/>
      <c r="N609"/>
      <c r="O609"/>
    </row>
    <row r="610" spans="1:15">
      <c r="A610" s="32" t="s">
        <v>1871</v>
      </c>
      <c r="B610" s="32">
        <v>3</v>
      </c>
      <c r="C610" s="34" t="s">
        <v>1746</v>
      </c>
      <c r="D610" s="34" t="s">
        <v>1872</v>
      </c>
      <c r="E610"/>
      <c r="F610"/>
      <c r="G610"/>
      <c r="H610"/>
      <c r="I610"/>
      <c r="J610"/>
      <c r="K610"/>
      <c r="L610"/>
      <c r="M610"/>
      <c r="N610"/>
      <c r="O610"/>
    </row>
    <row r="611" spans="1:15">
      <c r="A611" s="32" t="s">
        <v>1871</v>
      </c>
      <c r="B611" s="32">
        <v>4</v>
      </c>
      <c r="C611" s="34" t="s">
        <v>1748</v>
      </c>
      <c r="D611" s="34" t="s">
        <v>1873</v>
      </c>
      <c r="E611"/>
      <c r="F611"/>
      <c r="G611"/>
      <c r="H611"/>
      <c r="I611"/>
      <c r="J611"/>
      <c r="K611"/>
      <c r="L611"/>
      <c r="M611"/>
      <c r="N611"/>
      <c r="O611"/>
    </row>
    <row r="612" spans="1:15">
      <c r="A612" s="32" t="s">
        <v>1871</v>
      </c>
      <c r="B612" s="32">
        <v>5</v>
      </c>
      <c r="C612" s="34" t="s">
        <v>1874</v>
      </c>
      <c r="D612" s="34" t="s">
        <v>1875</v>
      </c>
      <c r="E612"/>
      <c r="F612"/>
      <c r="G612"/>
      <c r="H612"/>
      <c r="I612"/>
      <c r="J612"/>
      <c r="K612"/>
      <c r="L612"/>
      <c r="M612"/>
      <c r="N612"/>
      <c r="O612"/>
    </row>
    <row r="613" spans="1:15">
      <c r="A613" s="32" t="s">
        <v>1876</v>
      </c>
      <c r="B613" s="32">
        <v>1</v>
      </c>
      <c r="C613" s="473" t="s">
        <v>3180</v>
      </c>
      <c r="D613" s="473" t="s">
        <v>3183</v>
      </c>
      <c r="E613"/>
      <c r="F613" s="32">
        <v>1</v>
      </c>
      <c r="G613"/>
      <c r="H613"/>
      <c r="I613"/>
      <c r="J613"/>
      <c r="K613"/>
      <c r="L613"/>
      <c r="M613"/>
      <c r="N613"/>
      <c r="O613"/>
    </row>
    <row r="614" spans="1:15">
      <c r="A614" s="32" t="s">
        <v>1876</v>
      </c>
      <c r="B614" s="32">
        <v>2</v>
      </c>
      <c r="C614" s="473" t="s">
        <v>3182</v>
      </c>
      <c r="D614" s="473" t="s">
        <v>3184</v>
      </c>
      <c r="E614"/>
      <c r="F614" s="32">
        <v>2</v>
      </c>
      <c r="G614"/>
      <c r="H614"/>
      <c r="I614"/>
      <c r="J614"/>
      <c r="K614"/>
      <c r="L614"/>
      <c r="M614"/>
      <c r="N614"/>
      <c r="O614"/>
    </row>
    <row r="615" spans="1:15">
      <c r="A615" s="32" t="s">
        <v>1876</v>
      </c>
      <c r="B615" s="32">
        <v>3</v>
      </c>
      <c r="C615" s="473" t="s">
        <v>3181</v>
      </c>
      <c r="D615" s="473" t="s">
        <v>3185</v>
      </c>
      <c r="E615"/>
      <c r="F615" s="32">
        <v>3</v>
      </c>
      <c r="G615"/>
      <c r="H615"/>
      <c r="I615"/>
      <c r="J615"/>
      <c r="K615"/>
      <c r="L615"/>
      <c r="M615"/>
      <c r="N615"/>
      <c r="O615"/>
    </row>
    <row r="616" spans="1:15">
      <c r="A616" s="32" t="s">
        <v>1877</v>
      </c>
      <c r="B616" s="32">
        <v>1</v>
      </c>
      <c r="C616" s="34" t="s">
        <v>1878</v>
      </c>
      <c r="D616" s="34" t="s">
        <v>1879</v>
      </c>
      <c r="E616"/>
      <c r="F616"/>
      <c r="G616"/>
      <c r="H616"/>
      <c r="I616"/>
      <c r="J616"/>
      <c r="K616"/>
      <c r="L616"/>
      <c r="M616"/>
      <c r="N616"/>
      <c r="O616"/>
    </row>
    <row r="617" spans="1:15">
      <c r="A617" s="32" t="s">
        <v>1877</v>
      </c>
      <c r="B617" s="32">
        <v>2</v>
      </c>
      <c r="C617" s="34" t="s">
        <v>1880</v>
      </c>
      <c r="D617" s="34" t="s">
        <v>1881</v>
      </c>
      <c r="E617"/>
      <c r="F617"/>
      <c r="G617"/>
      <c r="H617"/>
      <c r="I617"/>
      <c r="J617"/>
      <c r="K617"/>
      <c r="L617"/>
      <c r="M617"/>
      <c r="N617"/>
      <c r="O617"/>
    </row>
    <row r="618" spans="1:15">
      <c r="A618" s="32" t="s">
        <v>1877</v>
      </c>
      <c r="B618" s="32">
        <v>3</v>
      </c>
      <c r="C618" s="34" t="s">
        <v>1882</v>
      </c>
      <c r="D618" s="34" t="s">
        <v>1883</v>
      </c>
      <c r="E618"/>
      <c r="F618"/>
      <c r="G618"/>
      <c r="H618"/>
      <c r="I618"/>
      <c r="J618"/>
      <c r="K618"/>
      <c r="L618"/>
      <c r="M618"/>
      <c r="N618"/>
      <c r="O618"/>
    </row>
    <row r="619" spans="1:15">
      <c r="A619" s="32" t="s">
        <v>1877</v>
      </c>
      <c r="B619" s="32">
        <v>4</v>
      </c>
      <c r="C619" s="34" t="s">
        <v>1884</v>
      </c>
      <c r="D619" s="34" t="s">
        <v>1885</v>
      </c>
      <c r="E619"/>
      <c r="F619"/>
      <c r="G619"/>
      <c r="H619"/>
      <c r="I619"/>
      <c r="J619"/>
      <c r="K619"/>
      <c r="L619"/>
      <c r="M619"/>
      <c r="N619"/>
      <c r="O619"/>
    </row>
    <row r="620" spans="1:15">
      <c r="A620" s="32" t="s">
        <v>1877</v>
      </c>
      <c r="B620" s="32">
        <v>5</v>
      </c>
      <c r="C620" s="34" t="s">
        <v>1886</v>
      </c>
      <c r="D620" s="34" t="s">
        <v>1887</v>
      </c>
      <c r="E620"/>
      <c r="F620"/>
      <c r="G620"/>
      <c r="H620"/>
      <c r="I620"/>
      <c r="J620"/>
      <c r="K620"/>
      <c r="L620"/>
      <c r="M620"/>
      <c r="N620"/>
      <c r="O620"/>
    </row>
    <row r="621" spans="1:15">
      <c r="A621" s="32" t="s">
        <v>1877</v>
      </c>
      <c r="B621" s="32">
        <v>6</v>
      </c>
      <c r="C621" s="34" t="s">
        <v>1888</v>
      </c>
      <c r="D621" s="34" t="s">
        <v>1889</v>
      </c>
      <c r="E621"/>
      <c r="F621"/>
      <c r="G621"/>
      <c r="H621"/>
      <c r="I621"/>
      <c r="J621"/>
      <c r="K621"/>
      <c r="L621"/>
      <c r="M621"/>
      <c r="N621"/>
      <c r="O621"/>
    </row>
    <row r="622" spans="1:15">
      <c r="A622" s="32" t="s">
        <v>1877</v>
      </c>
      <c r="B622" s="32">
        <v>7</v>
      </c>
      <c r="C622" s="34" t="s">
        <v>1890</v>
      </c>
      <c r="D622" s="34" t="s">
        <v>1891</v>
      </c>
      <c r="E622"/>
      <c r="F622"/>
      <c r="G622"/>
      <c r="H622"/>
      <c r="I622"/>
      <c r="J622"/>
      <c r="K622"/>
      <c r="L622"/>
      <c r="M622"/>
      <c r="N622"/>
      <c r="O622"/>
    </row>
    <row r="623" spans="1:15">
      <c r="A623" s="32" t="s">
        <v>1877</v>
      </c>
      <c r="B623" s="32">
        <v>8</v>
      </c>
      <c r="C623" s="34" t="s">
        <v>1892</v>
      </c>
      <c r="D623" s="34" t="s">
        <v>1893</v>
      </c>
      <c r="E623"/>
      <c r="F623"/>
      <c r="G623"/>
      <c r="H623"/>
      <c r="I623"/>
      <c r="J623"/>
      <c r="K623"/>
      <c r="L623"/>
      <c r="M623"/>
      <c r="N623"/>
      <c r="O623"/>
    </row>
    <row r="624" spans="1:15">
      <c r="A624" s="32" t="s">
        <v>1894</v>
      </c>
      <c r="B624" s="32">
        <v>1</v>
      </c>
      <c r="C624" s="34" t="s">
        <v>1895</v>
      </c>
      <c r="D624" s="34" t="s">
        <v>1896</v>
      </c>
      <c r="E624"/>
      <c r="F624"/>
      <c r="G624"/>
      <c r="H624"/>
      <c r="I624"/>
      <c r="J624"/>
      <c r="K624"/>
      <c r="L624"/>
      <c r="M624"/>
      <c r="N624"/>
      <c r="O624"/>
    </row>
    <row r="625" spans="1:15">
      <c r="A625" s="32" t="s">
        <v>1894</v>
      </c>
      <c r="B625" s="32">
        <v>2</v>
      </c>
      <c r="C625" s="34" t="s">
        <v>1897</v>
      </c>
      <c r="D625" s="34" t="s">
        <v>1339</v>
      </c>
      <c r="E625"/>
      <c r="F625"/>
      <c r="G625"/>
      <c r="H625"/>
      <c r="I625"/>
      <c r="J625"/>
      <c r="K625"/>
      <c r="L625"/>
      <c r="M625"/>
      <c r="N625"/>
      <c r="O625"/>
    </row>
    <row r="626" spans="1:15">
      <c r="A626" s="32" t="s">
        <v>1898</v>
      </c>
      <c r="B626" s="32">
        <v>1</v>
      </c>
      <c r="C626" s="34" t="s">
        <v>1899</v>
      </c>
      <c r="D626" s="34" t="s">
        <v>1900</v>
      </c>
      <c r="E626"/>
      <c r="F626"/>
      <c r="G626"/>
      <c r="H626"/>
      <c r="I626"/>
      <c r="J626"/>
      <c r="K626"/>
      <c r="L626"/>
      <c r="M626"/>
      <c r="N626"/>
      <c r="O626"/>
    </row>
    <row r="627" spans="1:15">
      <c r="A627" s="32" t="s">
        <v>1898</v>
      </c>
      <c r="B627" s="32">
        <v>2</v>
      </c>
      <c r="C627" s="34" t="s">
        <v>1901</v>
      </c>
      <c r="D627" s="34" t="s">
        <v>1902</v>
      </c>
      <c r="E627"/>
      <c r="F627"/>
      <c r="G627"/>
      <c r="H627"/>
      <c r="I627"/>
      <c r="J627"/>
      <c r="K627"/>
      <c r="L627"/>
      <c r="M627"/>
      <c r="N627"/>
      <c r="O627"/>
    </row>
    <row r="628" spans="1:15">
      <c r="A628" s="32" t="s">
        <v>1898</v>
      </c>
      <c r="B628" s="32">
        <v>3</v>
      </c>
      <c r="C628" s="34" t="s">
        <v>1903</v>
      </c>
      <c r="D628" s="34" t="s">
        <v>1904</v>
      </c>
      <c r="E628"/>
      <c r="F628"/>
      <c r="G628"/>
      <c r="H628"/>
      <c r="I628"/>
      <c r="J628"/>
      <c r="K628"/>
      <c r="L628"/>
      <c r="M628"/>
      <c r="N628"/>
      <c r="O628"/>
    </row>
    <row r="629" spans="1:15">
      <c r="A629" s="32" t="s">
        <v>1898</v>
      </c>
      <c r="B629" s="32">
        <v>4</v>
      </c>
      <c r="C629" s="34" t="s">
        <v>1905</v>
      </c>
      <c r="D629" s="34" t="s">
        <v>1906</v>
      </c>
      <c r="E629"/>
      <c r="F629"/>
      <c r="G629"/>
      <c r="H629"/>
      <c r="I629"/>
      <c r="J629"/>
      <c r="K629"/>
      <c r="L629"/>
      <c r="M629"/>
      <c r="N629"/>
      <c r="O629"/>
    </row>
    <row r="630" spans="1:15">
      <c r="A630" s="42" t="s">
        <v>1898</v>
      </c>
      <c r="B630" s="42">
        <v>5</v>
      </c>
      <c r="C630" s="57" t="s">
        <v>1907</v>
      </c>
      <c r="D630" s="57" t="s">
        <v>1908</v>
      </c>
      <c r="E630" s="42"/>
      <c r="F630" s="42"/>
      <c r="G630" s="47"/>
      <c r="H630" s="47"/>
      <c r="I630" s="47"/>
      <c r="J630"/>
      <c r="K630"/>
      <c r="L630"/>
      <c r="M630"/>
      <c r="N630"/>
      <c r="O630"/>
    </row>
    <row r="631" spans="1:15">
      <c r="A631" s="44" t="s">
        <v>4055</v>
      </c>
      <c r="B631" s="44">
        <v>1</v>
      </c>
      <c r="C631" s="45" t="s">
        <v>3805</v>
      </c>
      <c r="D631" s="45" t="s">
        <v>3809</v>
      </c>
      <c r="E631" s="44"/>
      <c r="F631" s="44"/>
      <c r="G631"/>
      <c r="H631"/>
      <c r="I631"/>
      <c r="J631"/>
      <c r="K631"/>
      <c r="L631"/>
      <c r="M631"/>
      <c r="N631"/>
      <c r="O631"/>
    </row>
    <row r="632" spans="1:15">
      <c r="A632" s="44" t="s">
        <v>4055</v>
      </c>
      <c r="B632" s="44">
        <v>2</v>
      </c>
      <c r="C632" s="45" t="s">
        <v>3806</v>
      </c>
      <c r="D632" s="45" t="s">
        <v>3810</v>
      </c>
      <c r="E632" s="44"/>
      <c r="F632" s="44"/>
      <c r="G632"/>
      <c r="H632"/>
      <c r="I632"/>
      <c r="J632"/>
      <c r="K632"/>
      <c r="L632"/>
      <c r="M632"/>
      <c r="N632"/>
      <c r="O632"/>
    </row>
    <row r="633" spans="1:15">
      <c r="A633" s="44" t="s">
        <v>4055</v>
      </c>
      <c r="B633" s="32">
        <v>3</v>
      </c>
      <c r="C633" s="34" t="s">
        <v>3807</v>
      </c>
      <c r="D633" s="34" t="s">
        <v>3811</v>
      </c>
      <c r="E633"/>
      <c r="F633"/>
      <c r="G633"/>
      <c r="H633"/>
      <c r="I633"/>
      <c r="J633"/>
      <c r="K633"/>
      <c r="L633"/>
      <c r="M633"/>
      <c r="N633"/>
      <c r="O633"/>
    </row>
    <row r="634" spans="1:15">
      <c r="A634" s="44" t="s">
        <v>4055</v>
      </c>
      <c r="B634" s="32">
        <v>4</v>
      </c>
      <c r="C634" s="34" t="s">
        <v>3808</v>
      </c>
      <c r="D634" s="34" t="s">
        <v>3812</v>
      </c>
      <c r="E634"/>
      <c r="F634"/>
      <c r="G634"/>
      <c r="H634"/>
      <c r="I634"/>
      <c r="J634"/>
      <c r="K634"/>
      <c r="L634"/>
      <c r="M634"/>
      <c r="N634"/>
      <c r="O634"/>
    </row>
    <row r="635" spans="1:15">
      <c r="A635" s="44" t="s">
        <v>1909</v>
      </c>
      <c r="B635" s="44">
        <v>1</v>
      </c>
      <c r="C635" s="45" t="s">
        <v>3805</v>
      </c>
      <c r="D635" s="45" t="s">
        <v>3809</v>
      </c>
      <c r="E635" s="44"/>
      <c r="F635" s="44"/>
      <c r="G635"/>
      <c r="H635"/>
      <c r="I635"/>
      <c r="J635"/>
      <c r="K635"/>
      <c r="L635"/>
      <c r="M635"/>
      <c r="N635"/>
      <c r="O635"/>
    </row>
    <row r="636" spans="1:15">
      <c r="A636" s="32" t="s">
        <v>1909</v>
      </c>
      <c r="B636" s="32">
        <v>2</v>
      </c>
      <c r="C636" s="34" t="s">
        <v>3806</v>
      </c>
      <c r="D636" s="34" t="s">
        <v>3810</v>
      </c>
      <c r="E636"/>
      <c r="F636"/>
      <c r="G636"/>
      <c r="H636"/>
      <c r="I636"/>
      <c r="J636"/>
      <c r="K636"/>
      <c r="L636"/>
      <c r="M636"/>
      <c r="N636"/>
      <c r="O636"/>
    </row>
    <row r="637" spans="1:15">
      <c r="A637" s="32" t="s">
        <v>1909</v>
      </c>
      <c r="B637" s="32">
        <v>3</v>
      </c>
      <c r="C637" s="34" t="s">
        <v>3807</v>
      </c>
      <c r="D637" s="34" t="s">
        <v>3811</v>
      </c>
      <c r="E637"/>
      <c r="F637"/>
      <c r="G637"/>
      <c r="H637"/>
      <c r="I637"/>
      <c r="J637"/>
      <c r="K637"/>
      <c r="L637"/>
      <c r="M637"/>
      <c r="N637"/>
      <c r="O637"/>
    </row>
    <row r="638" spans="1:15">
      <c r="A638" s="32" t="s">
        <v>1909</v>
      </c>
      <c r="B638" s="32">
        <v>4</v>
      </c>
      <c r="C638" s="34" t="s">
        <v>3808</v>
      </c>
      <c r="D638" s="34" t="s">
        <v>3812</v>
      </c>
      <c r="E638"/>
      <c r="F638"/>
      <c r="G638"/>
      <c r="H638"/>
      <c r="I638"/>
      <c r="J638"/>
      <c r="K638"/>
      <c r="L638"/>
      <c r="M638"/>
      <c r="N638"/>
      <c r="O638"/>
    </row>
    <row r="639" spans="1:15">
      <c r="A639" s="32" t="s">
        <v>1910</v>
      </c>
      <c r="B639" s="32">
        <v>1</v>
      </c>
      <c r="C639" s="34" t="s">
        <v>1663</v>
      </c>
      <c r="D639" s="34" t="s">
        <v>1663</v>
      </c>
      <c r="E639"/>
      <c r="F639" s="32">
        <v>1</v>
      </c>
      <c r="G639"/>
      <c r="H639"/>
      <c r="I639"/>
      <c r="J639"/>
      <c r="K639"/>
      <c r="L639"/>
      <c r="M639"/>
      <c r="N639"/>
      <c r="O639"/>
    </row>
    <row r="640" spans="1:15">
      <c r="A640" s="32" t="s">
        <v>1910</v>
      </c>
      <c r="B640" s="32">
        <v>2</v>
      </c>
      <c r="C640" s="34" t="s">
        <v>1664</v>
      </c>
      <c r="D640" s="34" t="s">
        <v>1664</v>
      </c>
      <c r="E640"/>
      <c r="F640" s="32">
        <v>2</v>
      </c>
      <c r="G640"/>
      <c r="H640"/>
      <c r="I640"/>
      <c r="J640"/>
      <c r="K640"/>
      <c r="L640"/>
      <c r="M640"/>
      <c r="N640"/>
      <c r="O640"/>
    </row>
    <row r="641" spans="1:15">
      <c r="A641" s="32" t="s">
        <v>1910</v>
      </c>
      <c r="B641" s="32">
        <v>3</v>
      </c>
      <c r="C641" s="34" t="s">
        <v>1665</v>
      </c>
      <c r="D641" s="34" t="s">
        <v>1665</v>
      </c>
      <c r="E641"/>
      <c r="F641" s="32">
        <v>3</v>
      </c>
      <c r="G641"/>
      <c r="H641"/>
      <c r="I641"/>
      <c r="J641"/>
      <c r="K641"/>
      <c r="L641"/>
      <c r="M641"/>
      <c r="N641"/>
      <c r="O641"/>
    </row>
    <row r="642" spans="1:15">
      <c r="A642" s="32" t="s">
        <v>1910</v>
      </c>
      <c r="B642" s="32">
        <v>4</v>
      </c>
      <c r="C642" s="34" t="s">
        <v>1666</v>
      </c>
      <c r="D642" s="34" t="s">
        <v>1666</v>
      </c>
      <c r="E642"/>
      <c r="F642" s="32">
        <v>4</v>
      </c>
      <c r="G642"/>
      <c r="H642"/>
      <c r="I642"/>
      <c r="J642"/>
      <c r="K642"/>
      <c r="L642"/>
      <c r="M642"/>
      <c r="N642"/>
      <c r="O642"/>
    </row>
    <row r="643" spans="1:15">
      <c r="A643" s="32" t="s">
        <v>1910</v>
      </c>
      <c r="B643" s="42">
        <v>5</v>
      </c>
      <c r="C643" s="57" t="s">
        <v>1667</v>
      </c>
      <c r="D643" s="57" t="s">
        <v>1667</v>
      </c>
      <c r="E643" s="42"/>
      <c r="F643" s="42">
        <v>5</v>
      </c>
      <c r="G643" s="47"/>
      <c r="H643" s="47"/>
      <c r="I643" s="47"/>
      <c r="J643"/>
      <c r="K643"/>
      <c r="L643"/>
      <c r="M643"/>
      <c r="N643"/>
      <c r="O643"/>
    </row>
    <row r="644" spans="1:15">
      <c r="A644" s="32" t="s">
        <v>1910</v>
      </c>
      <c r="B644" s="32">
        <v>6</v>
      </c>
      <c r="C644" s="34" t="s">
        <v>1911</v>
      </c>
      <c r="D644" s="34" t="s">
        <v>1912</v>
      </c>
      <c r="E644"/>
      <c r="F644" s="32">
        <v>6</v>
      </c>
      <c r="G644"/>
      <c r="H644"/>
      <c r="I644"/>
      <c r="J644"/>
      <c r="K644"/>
      <c r="L644"/>
      <c r="M644"/>
      <c r="N644"/>
      <c r="O644"/>
    </row>
    <row r="645" spans="1:15">
      <c r="A645" s="32" t="s">
        <v>1913</v>
      </c>
      <c r="B645" s="32">
        <v>1</v>
      </c>
      <c r="C645" s="34" t="s">
        <v>1914</v>
      </c>
      <c r="D645" s="34" t="s">
        <v>1915</v>
      </c>
      <c r="E645"/>
      <c r="F645"/>
      <c r="G645"/>
      <c r="H645"/>
      <c r="I645"/>
      <c r="J645"/>
      <c r="K645"/>
      <c r="L645"/>
      <c r="M645"/>
      <c r="N645"/>
      <c r="O645"/>
    </row>
    <row r="646" spans="1:15">
      <c r="A646" s="32" t="s">
        <v>1913</v>
      </c>
      <c r="B646" s="32">
        <v>2</v>
      </c>
      <c r="C646" s="34" t="s">
        <v>1916</v>
      </c>
      <c r="D646" s="34" t="s">
        <v>1917</v>
      </c>
      <c r="E646"/>
      <c r="F646"/>
      <c r="G646"/>
      <c r="H646"/>
      <c r="I646"/>
      <c r="J646"/>
      <c r="K646"/>
      <c r="L646"/>
      <c r="M646"/>
      <c r="N646"/>
      <c r="O646"/>
    </row>
    <row r="647" spans="1:15">
      <c r="A647" s="32" t="s">
        <v>1913</v>
      </c>
      <c r="B647" s="32">
        <v>3</v>
      </c>
      <c r="C647" s="34" t="s">
        <v>1918</v>
      </c>
      <c r="D647" s="34" t="s">
        <v>1339</v>
      </c>
      <c r="E647"/>
      <c r="F647"/>
      <c r="G647"/>
      <c r="H647"/>
      <c r="I647"/>
      <c r="J647"/>
      <c r="K647"/>
      <c r="L647"/>
      <c r="M647"/>
      <c r="N647"/>
      <c r="O647"/>
    </row>
    <row r="648" spans="1:15">
      <c r="A648" s="32" t="s">
        <v>1913</v>
      </c>
      <c r="B648" s="32">
        <v>4</v>
      </c>
      <c r="C648" s="34" t="s">
        <v>1919</v>
      </c>
      <c r="D648" s="34" t="s">
        <v>1920</v>
      </c>
      <c r="E648"/>
      <c r="F648"/>
      <c r="G648"/>
      <c r="H648"/>
      <c r="I648"/>
      <c r="J648"/>
      <c r="K648"/>
      <c r="L648"/>
      <c r="M648"/>
      <c r="N648"/>
      <c r="O648"/>
    </row>
    <row r="649" spans="1:15">
      <c r="A649" s="32" t="s">
        <v>1913</v>
      </c>
      <c r="B649" s="32">
        <v>5</v>
      </c>
      <c r="C649" s="34" t="s">
        <v>1921</v>
      </c>
      <c r="D649" s="34" t="s">
        <v>1922</v>
      </c>
      <c r="E649"/>
      <c r="F649"/>
      <c r="G649"/>
      <c r="H649"/>
      <c r="I649"/>
      <c r="J649"/>
      <c r="K649"/>
      <c r="L649"/>
      <c r="M649"/>
      <c r="N649"/>
      <c r="O649"/>
    </row>
    <row r="650" spans="1:15">
      <c r="A650" s="32" t="s">
        <v>1913</v>
      </c>
      <c r="B650" s="32">
        <v>6</v>
      </c>
      <c r="C650" s="34" t="s">
        <v>1923</v>
      </c>
      <c r="D650" s="34" t="s">
        <v>1924</v>
      </c>
      <c r="E650"/>
      <c r="F650"/>
      <c r="G650"/>
      <c r="H650"/>
      <c r="I650"/>
      <c r="J650"/>
      <c r="K650"/>
      <c r="L650"/>
      <c r="M650"/>
      <c r="N650"/>
      <c r="O650"/>
    </row>
    <row r="651" spans="1:15">
      <c r="A651" s="32" t="s">
        <v>1913</v>
      </c>
      <c r="B651" s="32">
        <v>7</v>
      </c>
      <c r="C651" s="34" t="s">
        <v>6699</v>
      </c>
      <c r="D651" s="34" t="s">
        <v>6700</v>
      </c>
      <c r="E651"/>
      <c r="F651"/>
      <c r="G651"/>
      <c r="H651"/>
      <c r="I651"/>
      <c r="J651"/>
      <c r="K651"/>
      <c r="L651"/>
      <c r="M651"/>
      <c r="N651"/>
      <c r="O651"/>
    </row>
    <row r="652" spans="1:15">
      <c r="A652" s="32" t="s">
        <v>1925</v>
      </c>
      <c r="B652" s="32">
        <v>1</v>
      </c>
      <c r="C652" s="34" t="s">
        <v>1586</v>
      </c>
      <c r="D652" s="34" t="s">
        <v>1926</v>
      </c>
      <c r="E652"/>
      <c r="F652"/>
      <c r="G652"/>
      <c r="H652"/>
      <c r="I652"/>
      <c r="J652"/>
      <c r="K652"/>
      <c r="L652"/>
      <c r="M652"/>
      <c r="N652"/>
      <c r="O652"/>
    </row>
    <row r="653" spans="1:15">
      <c r="A653" s="32" t="s">
        <v>1925</v>
      </c>
      <c r="B653" s="32">
        <v>2</v>
      </c>
      <c r="C653" s="34" t="s">
        <v>1588</v>
      </c>
      <c r="D653" s="34" t="s">
        <v>1927</v>
      </c>
      <c r="E653"/>
      <c r="F653"/>
      <c r="G653"/>
      <c r="H653"/>
      <c r="I653"/>
      <c r="J653"/>
      <c r="K653"/>
      <c r="L653"/>
      <c r="M653"/>
      <c r="N653"/>
      <c r="O653"/>
    </row>
    <row r="654" spans="1:15" s="32" customFormat="1">
      <c r="A654" s="32" t="s">
        <v>1925</v>
      </c>
      <c r="B654" s="32">
        <v>3</v>
      </c>
      <c r="C654" s="34" t="s">
        <v>1590</v>
      </c>
      <c r="D654" s="34" t="s">
        <v>1928</v>
      </c>
      <c r="G654" s="23"/>
      <c r="H654" s="23"/>
      <c r="I654" s="23"/>
      <c r="J654" s="23"/>
      <c r="K654" s="23"/>
      <c r="L654" s="23"/>
      <c r="M654" s="23"/>
      <c r="N654" s="23"/>
      <c r="O654" s="23"/>
    </row>
    <row r="655" spans="1:15" s="32" customFormat="1">
      <c r="A655" s="32" t="s">
        <v>1925</v>
      </c>
      <c r="B655" s="32">
        <v>4</v>
      </c>
      <c r="C655" s="34" t="s">
        <v>1592</v>
      </c>
      <c r="D655" s="34" t="s">
        <v>1593</v>
      </c>
      <c r="G655" s="23"/>
      <c r="H655" s="23"/>
      <c r="I655" s="23"/>
      <c r="J655" s="23"/>
      <c r="K655" s="23"/>
      <c r="L655" s="23"/>
      <c r="M655" s="23"/>
      <c r="N655" s="23"/>
      <c r="O655" s="23"/>
    </row>
    <row r="656" spans="1:15" s="32" customFormat="1">
      <c r="A656" s="32" t="s">
        <v>1925</v>
      </c>
      <c r="B656" s="32">
        <v>5</v>
      </c>
      <c r="C656" s="34" t="s">
        <v>1594</v>
      </c>
      <c r="D656" s="34" t="s">
        <v>1595</v>
      </c>
      <c r="G656" s="23"/>
      <c r="H656" s="23"/>
      <c r="I656" s="23"/>
      <c r="J656" s="23"/>
      <c r="K656" s="23"/>
      <c r="L656" s="23"/>
      <c r="M656" s="23"/>
      <c r="N656" s="23"/>
      <c r="O656" s="23"/>
    </row>
    <row r="657" spans="1:15" s="32" customFormat="1">
      <c r="A657" s="32" t="s">
        <v>1925</v>
      </c>
      <c r="B657" s="32">
        <v>6</v>
      </c>
      <c r="C657" s="34" t="s">
        <v>1596</v>
      </c>
      <c r="D657" s="34" t="s">
        <v>1929</v>
      </c>
      <c r="G657" s="23"/>
      <c r="H657" s="23"/>
      <c r="I657" s="23"/>
      <c r="J657" s="23"/>
      <c r="K657" s="23"/>
      <c r="L657" s="23"/>
      <c r="M657" s="23"/>
      <c r="N657" s="23"/>
      <c r="O657" s="23"/>
    </row>
    <row r="658" spans="1:15" s="32" customFormat="1">
      <c r="A658" s="32" t="s">
        <v>1925</v>
      </c>
      <c r="B658" s="32">
        <v>7</v>
      </c>
      <c r="C658" s="34" t="s">
        <v>1598</v>
      </c>
      <c r="D658" s="34" t="s">
        <v>1930</v>
      </c>
      <c r="G658" s="23"/>
      <c r="H658" s="23"/>
      <c r="I658" s="23"/>
      <c r="J658" s="23"/>
      <c r="K658" s="23"/>
      <c r="L658" s="23"/>
      <c r="M658" s="23"/>
      <c r="N658" s="23"/>
      <c r="O658" s="23"/>
    </row>
    <row r="659" spans="1:15" s="32" customFormat="1">
      <c r="A659" s="32" t="s">
        <v>1925</v>
      </c>
      <c r="B659" s="32">
        <v>8</v>
      </c>
      <c r="C659" s="34" t="s">
        <v>1600</v>
      </c>
      <c r="D659" s="34" t="s">
        <v>1601</v>
      </c>
      <c r="G659" s="23"/>
      <c r="H659" s="23"/>
      <c r="I659" s="23"/>
      <c r="J659" s="23"/>
      <c r="K659" s="23"/>
      <c r="L659" s="23"/>
      <c r="M659" s="23"/>
      <c r="N659" s="23"/>
      <c r="O659" s="23"/>
    </row>
    <row r="660" spans="1:15" s="32" customFormat="1">
      <c r="A660" s="32" t="s">
        <v>1925</v>
      </c>
      <c r="B660" s="32">
        <v>9</v>
      </c>
      <c r="C660" s="34" t="s">
        <v>1890</v>
      </c>
      <c r="D660" s="34" t="s">
        <v>1931</v>
      </c>
      <c r="G660" s="23"/>
      <c r="H660" s="23"/>
      <c r="I660" s="23"/>
      <c r="J660" s="23"/>
      <c r="K660" s="23"/>
      <c r="L660" s="23"/>
      <c r="M660" s="23"/>
      <c r="N660" s="23"/>
      <c r="O660" s="23"/>
    </row>
    <row r="661" spans="1:15" s="32" customFormat="1">
      <c r="A661" s="32" t="s">
        <v>1932</v>
      </c>
      <c r="B661" s="32">
        <v>1</v>
      </c>
      <c r="C661" s="34" t="s">
        <v>1424</v>
      </c>
      <c r="D661" s="34" t="s">
        <v>1425</v>
      </c>
      <c r="G661" s="23"/>
      <c r="H661" s="23"/>
      <c r="I661" s="23"/>
      <c r="J661" s="23"/>
      <c r="K661" s="23"/>
      <c r="L661" s="23"/>
      <c r="M661" s="23"/>
      <c r="N661" s="23"/>
      <c r="O661" s="23"/>
    </row>
    <row r="662" spans="1:15" s="32" customFormat="1">
      <c r="A662" s="32" t="s">
        <v>1932</v>
      </c>
      <c r="B662" s="32">
        <v>2</v>
      </c>
      <c r="C662" s="34" t="s">
        <v>1426</v>
      </c>
      <c r="D662" s="34" t="s">
        <v>1427</v>
      </c>
      <c r="G662" s="23"/>
      <c r="H662" s="23"/>
      <c r="I662" s="23"/>
      <c r="J662" s="23"/>
      <c r="K662" s="23"/>
      <c r="L662" s="23"/>
      <c r="M662" s="23"/>
      <c r="N662" s="23"/>
      <c r="O662" s="23"/>
    </row>
    <row r="663" spans="1:15" s="32" customFormat="1">
      <c r="A663" s="32" t="s">
        <v>1932</v>
      </c>
      <c r="B663" s="32">
        <v>3</v>
      </c>
      <c r="C663" s="34" t="s">
        <v>1428</v>
      </c>
      <c r="D663" s="34" t="s">
        <v>1933</v>
      </c>
      <c r="G663" s="23"/>
      <c r="H663" s="23"/>
      <c r="I663" s="23"/>
      <c r="J663" s="23"/>
      <c r="K663" s="23"/>
      <c r="L663" s="23"/>
      <c r="M663" s="23"/>
      <c r="N663" s="23"/>
      <c r="O663" s="23"/>
    </row>
    <row r="664" spans="1:15">
      <c r="A664" s="32" t="s">
        <v>1932</v>
      </c>
      <c r="B664" s="32">
        <v>-88</v>
      </c>
      <c r="C664" s="55" t="s">
        <v>1089</v>
      </c>
      <c r="D664" s="55" t="s">
        <v>1052</v>
      </c>
      <c r="E664"/>
      <c r="F664"/>
      <c r="G664"/>
      <c r="H664"/>
      <c r="I664"/>
      <c r="J664"/>
      <c r="K664"/>
      <c r="L664"/>
      <c r="M664"/>
      <c r="N664"/>
      <c r="O664"/>
    </row>
    <row r="665" spans="1:15">
      <c r="A665" s="32" t="s">
        <v>1932</v>
      </c>
      <c r="B665" s="32">
        <v>-66</v>
      </c>
      <c r="C665" s="55" t="s">
        <v>1196</v>
      </c>
      <c r="D665" s="55" t="s">
        <v>1088</v>
      </c>
      <c r="E665"/>
      <c r="F665"/>
      <c r="G665"/>
      <c r="H665"/>
      <c r="I665"/>
      <c r="J665"/>
      <c r="K665"/>
      <c r="L665"/>
      <c r="M665"/>
      <c r="N665"/>
      <c r="O665"/>
    </row>
    <row r="666" spans="1:15">
      <c r="A666" s="32" t="s">
        <v>1934</v>
      </c>
      <c r="B666" s="32">
        <v>1</v>
      </c>
      <c r="C666" s="78" t="s">
        <v>1308</v>
      </c>
      <c r="D666" s="78" t="s">
        <v>1308</v>
      </c>
      <c r="E666"/>
      <c r="F666"/>
      <c r="G666"/>
      <c r="H666"/>
      <c r="I666"/>
      <c r="J666"/>
      <c r="K666"/>
      <c r="L666"/>
      <c r="M666"/>
      <c r="N666"/>
      <c r="O666"/>
    </row>
    <row r="667" spans="1:15">
      <c r="A667" s="32" t="s">
        <v>1934</v>
      </c>
      <c r="B667" s="32">
        <v>2</v>
      </c>
      <c r="C667" s="78" t="s">
        <v>1935</v>
      </c>
      <c r="D667" s="78" t="s">
        <v>1935</v>
      </c>
      <c r="E667"/>
      <c r="F667"/>
      <c r="G667"/>
      <c r="H667"/>
      <c r="I667"/>
      <c r="J667"/>
      <c r="K667"/>
      <c r="L667"/>
      <c r="M667"/>
      <c r="N667"/>
      <c r="O667"/>
    </row>
    <row r="668" spans="1:15">
      <c r="A668" s="32" t="s">
        <v>1934</v>
      </c>
      <c r="B668" s="32">
        <v>3</v>
      </c>
      <c r="C668" s="78" t="s">
        <v>1313</v>
      </c>
      <c r="D668" s="78" t="s">
        <v>1313</v>
      </c>
      <c r="E668"/>
      <c r="F668"/>
      <c r="G668"/>
      <c r="H668"/>
      <c r="I668"/>
      <c r="J668"/>
      <c r="K668"/>
      <c r="L668"/>
      <c r="M668"/>
      <c r="N668"/>
      <c r="O668"/>
    </row>
    <row r="669" spans="1:15">
      <c r="A669" s="32" t="s">
        <v>1934</v>
      </c>
      <c r="B669" s="32">
        <v>4</v>
      </c>
      <c r="C669" s="78" t="s">
        <v>1936</v>
      </c>
      <c r="D669" s="78" t="s">
        <v>1936</v>
      </c>
      <c r="E669"/>
      <c r="F669"/>
      <c r="G669"/>
      <c r="H669"/>
      <c r="I669"/>
      <c r="J669"/>
      <c r="K669"/>
      <c r="L669"/>
      <c r="M669"/>
      <c r="N669"/>
      <c r="O669"/>
    </row>
    <row r="670" spans="1:15" ht="16.5" thickBot="1">
      <c r="A670" s="32" t="s">
        <v>1934</v>
      </c>
      <c r="B670" s="32">
        <v>5</v>
      </c>
      <c r="C670" s="79" t="s">
        <v>1937</v>
      </c>
      <c r="D670" s="79" t="s">
        <v>1937</v>
      </c>
      <c r="E670"/>
      <c r="F670"/>
      <c r="G670"/>
      <c r="H670"/>
      <c r="I670"/>
      <c r="J670"/>
      <c r="K670"/>
      <c r="L670"/>
      <c r="M670"/>
      <c r="N670"/>
      <c r="O670"/>
    </row>
    <row r="671" spans="1:15">
      <c r="A671" s="32" t="s">
        <v>1938</v>
      </c>
      <c r="B671" s="32">
        <v>1</v>
      </c>
      <c r="C671" s="78" t="s">
        <v>1308</v>
      </c>
      <c r="D671" s="78" t="s">
        <v>1308</v>
      </c>
      <c r="E671"/>
      <c r="F671"/>
      <c r="G671"/>
      <c r="H671"/>
      <c r="I671"/>
      <c r="J671"/>
      <c r="K671"/>
      <c r="L671"/>
      <c r="M671"/>
      <c r="N671"/>
      <c r="O671"/>
    </row>
    <row r="672" spans="1:15">
      <c r="A672" s="32" t="s">
        <v>1938</v>
      </c>
      <c r="B672" s="32">
        <v>2</v>
      </c>
      <c r="C672" s="78" t="s">
        <v>1935</v>
      </c>
      <c r="D672" s="78" t="s">
        <v>1935</v>
      </c>
      <c r="E672"/>
      <c r="F672"/>
      <c r="G672"/>
      <c r="H672"/>
      <c r="I672"/>
      <c r="J672"/>
      <c r="K672"/>
      <c r="L672"/>
      <c r="M672"/>
      <c r="N672"/>
      <c r="O672"/>
    </row>
    <row r="673" spans="1:15">
      <c r="A673" s="32" t="s">
        <v>1938</v>
      </c>
      <c r="B673" s="32">
        <v>3</v>
      </c>
      <c r="C673" s="78" t="s">
        <v>1939</v>
      </c>
      <c r="D673" s="78" t="s">
        <v>1939</v>
      </c>
      <c r="E673"/>
      <c r="F673"/>
      <c r="G673"/>
      <c r="H673"/>
      <c r="I673"/>
      <c r="J673"/>
      <c r="K673"/>
      <c r="L673"/>
      <c r="M673"/>
      <c r="N673"/>
      <c r="O673"/>
    </row>
    <row r="674" spans="1:15">
      <c r="A674" s="32" t="s">
        <v>1938</v>
      </c>
      <c r="B674" s="32">
        <v>4</v>
      </c>
      <c r="C674" s="78" t="s">
        <v>1940</v>
      </c>
      <c r="D674" s="78" t="s">
        <v>1940</v>
      </c>
      <c r="E674"/>
      <c r="F674"/>
      <c r="G674"/>
      <c r="H674"/>
      <c r="I674"/>
      <c r="J674"/>
      <c r="K674"/>
      <c r="L674"/>
      <c r="M674"/>
      <c r="N674"/>
      <c r="O674"/>
    </row>
    <row r="675" spans="1:15">
      <c r="A675" s="32" t="s">
        <v>1938</v>
      </c>
      <c r="B675" s="32">
        <v>5</v>
      </c>
      <c r="C675" s="78" t="s">
        <v>1312</v>
      </c>
      <c r="D675" s="78" t="s">
        <v>1312</v>
      </c>
      <c r="E675"/>
      <c r="F675"/>
      <c r="G675"/>
      <c r="H675"/>
      <c r="I675"/>
      <c r="J675"/>
      <c r="K675"/>
      <c r="L675"/>
      <c r="M675"/>
      <c r="N675"/>
      <c r="O675"/>
    </row>
    <row r="676" spans="1:15">
      <c r="A676" s="32" t="s">
        <v>1938</v>
      </c>
      <c r="B676" s="32">
        <v>6</v>
      </c>
      <c r="C676" s="78" t="s">
        <v>1941</v>
      </c>
      <c r="D676" s="78" t="s">
        <v>1941</v>
      </c>
      <c r="E676"/>
      <c r="F676"/>
      <c r="G676"/>
      <c r="H676"/>
      <c r="I676"/>
      <c r="J676"/>
      <c r="K676"/>
      <c r="L676"/>
      <c r="M676"/>
      <c r="N676"/>
      <c r="O676"/>
    </row>
    <row r="677" spans="1:15">
      <c r="A677" s="32" t="s">
        <v>1938</v>
      </c>
      <c r="B677" s="32">
        <v>7</v>
      </c>
      <c r="C677" s="78" t="s">
        <v>1942</v>
      </c>
      <c r="D677" s="78" t="s">
        <v>1942</v>
      </c>
      <c r="E677"/>
      <c r="F677"/>
      <c r="G677"/>
      <c r="H677"/>
      <c r="I677"/>
      <c r="J677"/>
      <c r="K677"/>
      <c r="L677"/>
      <c r="M677"/>
      <c r="N677"/>
      <c r="O677"/>
    </row>
    <row r="678" spans="1:15">
      <c r="A678" s="32" t="s">
        <v>1943</v>
      </c>
      <c r="B678" s="32">
        <v>1</v>
      </c>
      <c r="C678" s="34" t="s">
        <v>1944</v>
      </c>
      <c r="D678" s="34" t="s">
        <v>1945</v>
      </c>
      <c r="E678"/>
      <c r="F678"/>
      <c r="G678"/>
      <c r="H678"/>
      <c r="I678"/>
      <c r="J678"/>
      <c r="K678"/>
      <c r="L678"/>
      <c r="M678"/>
      <c r="N678"/>
      <c r="O678"/>
    </row>
    <row r="679" spans="1:15">
      <c r="A679" s="32" t="s">
        <v>1943</v>
      </c>
      <c r="B679" s="32">
        <v>2</v>
      </c>
      <c r="C679" s="34" t="s">
        <v>1946</v>
      </c>
      <c r="D679" s="34" t="s">
        <v>1947</v>
      </c>
      <c r="E679"/>
      <c r="F679"/>
      <c r="G679"/>
      <c r="H679"/>
      <c r="I679"/>
      <c r="J679"/>
      <c r="K679"/>
      <c r="L679"/>
      <c r="M679"/>
      <c r="N679"/>
      <c r="O679"/>
    </row>
    <row r="680" spans="1:15">
      <c r="A680" s="32" t="s">
        <v>1948</v>
      </c>
      <c r="B680" s="64">
        <v>1</v>
      </c>
      <c r="C680" s="75" t="s">
        <v>1504</v>
      </c>
      <c r="D680" s="75" t="s">
        <v>1504</v>
      </c>
      <c r="E680"/>
      <c r="F680" s="32">
        <v>1</v>
      </c>
      <c r="G680"/>
      <c r="H680"/>
      <c r="I680"/>
      <c r="J680"/>
      <c r="K680"/>
      <c r="L680"/>
      <c r="M680"/>
      <c r="N680"/>
      <c r="O680"/>
    </row>
    <row r="681" spans="1:15">
      <c r="A681" s="32" t="s">
        <v>1948</v>
      </c>
      <c r="B681" s="64">
        <v>2</v>
      </c>
      <c r="C681" s="75" t="s">
        <v>1505</v>
      </c>
      <c r="D681" s="75" t="s">
        <v>1505</v>
      </c>
      <c r="E681"/>
      <c r="F681" s="32">
        <v>2</v>
      </c>
      <c r="G681"/>
      <c r="H681"/>
      <c r="I681"/>
      <c r="J681"/>
      <c r="K681"/>
      <c r="L681"/>
      <c r="M681"/>
      <c r="N681"/>
      <c r="O681"/>
    </row>
    <row r="682" spans="1:15">
      <c r="A682" s="32" t="s">
        <v>1948</v>
      </c>
      <c r="B682" s="64">
        <v>3</v>
      </c>
      <c r="C682" s="75" t="s">
        <v>1506</v>
      </c>
      <c r="D682" s="75" t="s">
        <v>1506</v>
      </c>
      <c r="E682"/>
      <c r="F682" s="32">
        <v>3</v>
      </c>
      <c r="G682"/>
      <c r="H682"/>
      <c r="I682"/>
      <c r="J682"/>
      <c r="K682"/>
      <c r="L682"/>
      <c r="M682"/>
      <c r="N682"/>
      <c r="O682"/>
    </row>
    <row r="683" spans="1:15">
      <c r="A683" s="32" t="s">
        <v>1948</v>
      </c>
      <c r="B683" s="64">
        <v>4</v>
      </c>
      <c r="C683" s="75" t="s">
        <v>1507</v>
      </c>
      <c r="D683" s="75" t="s">
        <v>1507</v>
      </c>
      <c r="E683"/>
      <c r="F683" s="32">
        <v>4</v>
      </c>
      <c r="G683"/>
      <c r="H683"/>
      <c r="I683"/>
      <c r="J683"/>
      <c r="K683"/>
      <c r="L683"/>
      <c r="M683"/>
      <c r="N683"/>
      <c r="O683"/>
    </row>
    <row r="684" spans="1:15">
      <c r="A684" s="32" t="s">
        <v>1948</v>
      </c>
      <c r="B684" s="64">
        <v>5</v>
      </c>
      <c r="C684" s="75" t="s">
        <v>1508</v>
      </c>
      <c r="D684" s="75" t="s">
        <v>1508</v>
      </c>
      <c r="E684"/>
      <c r="F684" s="32">
        <v>5</v>
      </c>
      <c r="G684"/>
      <c r="H684"/>
      <c r="I684"/>
      <c r="J684"/>
      <c r="K684"/>
      <c r="L684"/>
      <c r="M684"/>
      <c r="N684"/>
      <c r="O684"/>
    </row>
    <row r="685" spans="1:15">
      <c r="A685" s="32" t="s">
        <v>1948</v>
      </c>
      <c r="B685" s="64">
        <v>6</v>
      </c>
      <c r="C685" s="75" t="s">
        <v>1509</v>
      </c>
      <c r="D685" s="75" t="s">
        <v>1509</v>
      </c>
      <c r="E685"/>
      <c r="F685" s="32">
        <v>6</v>
      </c>
      <c r="G685"/>
      <c r="H685"/>
      <c r="I685"/>
      <c r="J685"/>
      <c r="K685"/>
      <c r="L685"/>
      <c r="M685"/>
      <c r="N685"/>
      <c r="O685"/>
    </row>
    <row r="686" spans="1:15">
      <c r="A686" s="32" t="s">
        <v>1948</v>
      </c>
      <c r="B686" s="64">
        <v>7</v>
      </c>
      <c r="C686" s="75" t="s">
        <v>1510</v>
      </c>
      <c r="D686" s="75" t="s">
        <v>1510</v>
      </c>
      <c r="E686"/>
      <c r="F686" s="32">
        <v>7</v>
      </c>
      <c r="G686"/>
      <c r="H686"/>
      <c r="I686"/>
      <c r="J686"/>
      <c r="K686"/>
      <c r="L686"/>
      <c r="M686"/>
      <c r="N686"/>
      <c r="O686"/>
    </row>
    <row r="687" spans="1:15">
      <c r="A687" s="32" t="s">
        <v>1948</v>
      </c>
      <c r="B687" s="64">
        <v>8</v>
      </c>
      <c r="C687" s="75" t="s">
        <v>1511</v>
      </c>
      <c r="D687" s="75" t="s">
        <v>1511</v>
      </c>
      <c r="E687"/>
      <c r="F687" s="32">
        <v>8</v>
      </c>
      <c r="G687"/>
      <c r="H687"/>
      <c r="I687"/>
      <c r="J687"/>
      <c r="K687"/>
      <c r="L687"/>
      <c r="M687"/>
      <c r="N687"/>
      <c r="O687"/>
    </row>
    <row r="688" spans="1:15">
      <c r="A688" s="32" t="s">
        <v>1948</v>
      </c>
      <c r="B688" s="64">
        <v>9</v>
      </c>
      <c r="C688" s="75" t="s">
        <v>1512</v>
      </c>
      <c r="D688" s="75" t="s">
        <v>1512</v>
      </c>
      <c r="E688"/>
      <c r="F688" s="32">
        <v>9</v>
      </c>
      <c r="G688"/>
      <c r="H688"/>
      <c r="I688"/>
      <c r="J688"/>
      <c r="K688"/>
      <c r="L688"/>
      <c r="M688"/>
      <c r="N688"/>
      <c r="O688"/>
    </row>
    <row r="689" spans="1:15">
      <c r="A689" s="32" t="s">
        <v>1948</v>
      </c>
      <c r="B689" s="64">
        <v>10</v>
      </c>
      <c r="C689" s="75" t="s">
        <v>1513</v>
      </c>
      <c r="D689" s="75" t="s">
        <v>1513</v>
      </c>
      <c r="E689"/>
      <c r="F689" s="32">
        <v>10</v>
      </c>
      <c r="G689"/>
      <c r="H689"/>
      <c r="I689"/>
      <c r="J689"/>
      <c r="K689"/>
      <c r="L689"/>
      <c r="M689"/>
      <c r="N689"/>
      <c r="O689"/>
    </row>
    <row r="690" spans="1:15">
      <c r="A690" s="32" t="s">
        <v>1948</v>
      </c>
      <c r="B690" s="64">
        <v>11</v>
      </c>
      <c r="C690" s="75" t="s">
        <v>1514</v>
      </c>
      <c r="D690" s="75" t="s">
        <v>1514</v>
      </c>
      <c r="E690"/>
      <c r="F690" s="32">
        <v>11</v>
      </c>
      <c r="G690"/>
      <c r="H690"/>
      <c r="I690"/>
      <c r="J690"/>
      <c r="K690"/>
      <c r="L690"/>
      <c r="M690"/>
      <c r="N690"/>
      <c r="O690"/>
    </row>
    <row r="691" spans="1:15">
      <c r="A691" s="32" t="s">
        <v>1948</v>
      </c>
      <c r="B691" s="64">
        <v>12</v>
      </c>
      <c r="C691" s="75" t="s">
        <v>1515</v>
      </c>
      <c r="D691" s="75" t="s">
        <v>1515</v>
      </c>
      <c r="E691"/>
      <c r="F691" s="32">
        <v>12</v>
      </c>
      <c r="G691"/>
      <c r="H691"/>
      <c r="I691"/>
      <c r="J691"/>
      <c r="K691"/>
      <c r="L691"/>
      <c r="M691"/>
      <c r="N691"/>
      <c r="O691"/>
    </row>
    <row r="692" spans="1:15">
      <c r="A692" s="32" t="s">
        <v>1948</v>
      </c>
      <c r="B692" s="64">
        <v>13</v>
      </c>
      <c r="C692" s="75" t="s">
        <v>1516</v>
      </c>
      <c r="D692" s="75" t="s">
        <v>1516</v>
      </c>
      <c r="E692"/>
      <c r="F692" s="32">
        <v>13</v>
      </c>
      <c r="G692"/>
      <c r="H692"/>
      <c r="I692"/>
      <c r="J692"/>
      <c r="K692"/>
      <c r="L692"/>
      <c r="M692"/>
      <c r="N692"/>
      <c r="O692"/>
    </row>
    <row r="693" spans="1:15">
      <c r="A693" s="32" t="s">
        <v>1948</v>
      </c>
      <c r="B693" s="64">
        <v>14</v>
      </c>
      <c r="C693" s="75" t="s">
        <v>1517</v>
      </c>
      <c r="D693" s="75" t="s">
        <v>1517</v>
      </c>
      <c r="E693"/>
      <c r="F693" s="32">
        <v>14</v>
      </c>
      <c r="G693"/>
      <c r="H693"/>
      <c r="I693"/>
      <c r="J693"/>
      <c r="K693"/>
      <c r="L693"/>
      <c r="M693"/>
      <c r="N693"/>
      <c r="O693"/>
    </row>
    <row r="694" spans="1:15">
      <c r="A694" s="32" t="s">
        <v>1948</v>
      </c>
      <c r="B694" s="64">
        <v>15</v>
      </c>
      <c r="C694" s="75" t="s">
        <v>1518</v>
      </c>
      <c r="D694" s="75" t="s">
        <v>1518</v>
      </c>
      <c r="E694"/>
      <c r="F694" s="32">
        <v>15</v>
      </c>
      <c r="G694"/>
      <c r="H694"/>
      <c r="I694"/>
      <c r="J694"/>
      <c r="K694"/>
      <c r="L694"/>
      <c r="M694"/>
      <c r="N694"/>
      <c r="O694"/>
    </row>
    <row r="695" spans="1:15">
      <c r="A695" s="32" t="s">
        <v>1948</v>
      </c>
      <c r="B695" s="64">
        <v>16</v>
      </c>
      <c r="C695" s="75" t="s">
        <v>1519</v>
      </c>
      <c r="D695" s="75" t="s">
        <v>1519</v>
      </c>
      <c r="E695"/>
      <c r="F695" s="32">
        <v>16</v>
      </c>
      <c r="G695"/>
      <c r="H695"/>
      <c r="I695"/>
      <c r="J695"/>
      <c r="K695"/>
      <c r="L695"/>
      <c r="M695"/>
      <c r="N695"/>
      <c r="O695"/>
    </row>
    <row r="696" spans="1:15">
      <c r="A696" s="32" t="s">
        <v>1948</v>
      </c>
      <c r="B696" s="64">
        <v>17</v>
      </c>
      <c r="C696" s="75" t="s">
        <v>1520</v>
      </c>
      <c r="D696" s="75" t="s">
        <v>1520</v>
      </c>
      <c r="E696"/>
      <c r="F696" s="32">
        <v>17</v>
      </c>
      <c r="G696"/>
      <c r="H696"/>
      <c r="I696"/>
      <c r="J696"/>
      <c r="K696"/>
      <c r="L696"/>
      <c r="M696"/>
      <c r="N696"/>
      <c r="O696"/>
    </row>
    <row r="697" spans="1:15">
      <c r="A697" s="32" t="s">
        <v>1948</v>
      </c>
      <c r="B697" s="64">
        <v>18</v>
      </c>
      <c r="C697" s="75" t="s">
        <v>1521</v>
      </c>
      <c r="D697" s="75" t="s">
        <v>1521</v>
      </c>
      <c r="E697"/>
      <c r="F697" s="32">
        <v>18</v>
      </c>
      <c r="G697"/>
      <c r="H697"/>
      <c r="I697"/>
      <c r="J697"/>
      <c r="K697"/>
      <c r="L697"/>
      <c r="M697"/>
      <c r="N697"/>
      <c r="O697"/>
    </row>
    <row r="698" spans="1:15">
      <c r="A698" s="32" t="s">
        <v>1948</v>
      </c>
      <c r="B698" s="64">
        <v>19</v>
      </c>
      <c r="C698" s="75" t="s">
        <v>1522</v>
      </c>
      <c r="D698" s="75" t="s">
        <v>1522</v>
      </c>
      <c r="E698"/>
      <c r="F698" s="32">
        <v>19</v>
      </c>
      <c r="G698"/>
      <c r="H698"/>
      <c r="I698"/>
      <c r="J698"/>
      <c r="K698"/>
      <c r="L698"/>
      <c r="M698"/>
      <c r="N698"/>
      <c r="O698"/>
    </row>
    <row r="699" spans="1:15">
      <c r="A699" s="32" t="s">
        <v>1948</v>
      </c>
      <c r="B699" s="64">
        <v>20</v>
      </c>
      <c r="C699" s="75" t="s">
        <v>1523</v>
      </c>
      <c r="D699" s="75" t="s">
        <v>1523</v>
      </c>
      <c r="E699"/>
      <c r="F699" s="32">
        <v>20</v>
      </c>
      <c r="G699"/>
      <c r="H699"/>
      <c r="I699"/>
      <c r="J699"/>
      <c r="K699"/>
      <c r="L699"/>
      <c r="M699"/>
      <c r="N699"/>
      <c r="O699"/>
    </row>
    <row r="700" spans="1:15">
      <c r="A700" s="32" t="s">
        <v>1948</v>
      </c>
      <c r="B700" s="64">
        <v>21</v>
      </c>
      <c r="C700" s="75" t="s">
        <v>1524</v>
      </c>
      <c r="D700" s="75" t="s">
        <v>1524</v>
      </c>
      <c r="E700"/>
      <c r="F700" s="32">
        <v>21</v>
      </c>
      <c r="G700"/>
      <c r="H700"/>
      <c r="I700"/>
      <c r="J700"/>
      <c r="K700"/>
      <c r="L700"/>
      <c r="M700"/>
      <c r="N700"/>
      <c r="O700"/>
    </row>
    <row r="701" spans="1:15">
      <c r="A701" s="32" t="s">
        <v>1948</v>
      </c>
      <c r="B701" s="64">
        <v>22</v>
      </c>
      <c r="C701" s="75" t="s">
        <v>1525</v>
      </c>
      <c r="D701" s="75" t="s">
        <v>1525</v>
      </c>
      <c r="E701"/>
      <c r="F701" s="32">
        <v>22</v>
      </c>
      <c r="G701"/>
      <c r="H701"/>
      <c r="I701"/>
      <c r="J701"/>
      <c r="K701"/>
      <c r="L701"/>
      <c r="M701"/>
      <c r="N701"/>
      <c r="O701"/>
    </row>
    <row r="702" spans="1:15">
      <c r="A702" s="32" t="s">
        <v>1948</v>
      </c>
      <c r="B702" s="64">
        <v>23</v>
      </c>
      <c r="C702" s="75" t="s">
        <v>1526</v>
      </c>
      <c r="D702" s="75" t="s">
        <v>1526</v>
      </c>
      <c r="E702"/>
      <c r="F702" s="32">
        <v>23</v>
      </c>
      <c r="G702"/>
      <c r="H702"/>
      <c r="I702"/>
      <c r="J702"/>
      <c r="K702"/>
      <c r="L702"/>
      <c r="M702"/>
      <c r="N702"/>
      <c r="O702"/>
    </row>
    <row r="703" spans="1:15">
      <c r="A703" s="32" t="s">
        <v>1948</v>
      </c>
      <c r="B703" s="64">
        <v>24</v>
      </c>
      <c r="C703" s="75" t="s">
        <v>1527</v>
      </c>
      <c r="D703" s="75" t="s">
        <v>1527</v>
      </c>
      <c r="E703"/>
      <c r="F703" s="32">
        <v>24</v>
      </c>
      <c r="G703"/>
      <c r="H703"/>
      <c r="I703"/>
      <c r="J703"/>
      <c r="K703"/>
      <c r="L703"/>
      <c r="M703"/>
      <c r="N703"/>
      <c r="O703"/>
    </row>
    <row r="704" spans="1:15">
      <c r="A704" s="32" t="s">
        <v>1948</v>
      </c>
      <c r="B704" s="64">
        <v>25</v>
      </c>
      <c r="C704" s="75" t="s">
        <v>1528</v>
      </c>
      <c r="D704" s="75" t="s">
        <v>1528</v>
      </c>
      <c r="E704"/>
      <c r="F704" s="32">
        <v>25</v>
      </c>
      <c r="G704"/>
      <c r="H704"/>
      <c r="I704"/>
      <c r="J704"/>
      <c r="K704"/>
      <c r="L704"/>
      <c r="M704"/>
      <c r="N704"/>
      <c r="O704"/>
    </row>
    <row r="705" spans="1:15">
      <c r="A705" s="32" t="s">
        <v>1948</v>
      </c>
      <c r="B705" s="64">
        <v>26</v>
      </c>
      <c r="C705" s="75" t="s">
        <v>1529</v>
      </c>
      <c r="D705" s="75" t="s">
        <v>1529</v>
      </c>
      <c r="E705"/>
      <c r="F705" s="32">
        <v>26</v>
      </c>
      <c r="G705"/>
      <c r="H705"/>
      <c r="I705"/>
      <c r="J705"/>
      <c r="K705"/>
      <c r="L705"/>
      <c r="M705"/>
      <c r="N705"/>
      <c r="O705"/>
    </row>
    <row r="706" spans="1:15">
      <c r="A706" s="32" t="s">
        <v>1948</v>
      </c>
      <c r="B706" s="64">
        <v>27</v>
      </c>
      <c r="C706" s="75" t="s">
        <v>1530</v>
      </c>
      <c r="D706" s="75" t="s">
        <v>1530</v>
      </c>
      <c r="E706"/>
      <c r="F706" s="32">
        <v>27</v>
      </c>
      <c r="G706"/>
      <c r="H706"/>
      <c r="I706"/>
      <c r="J706"/>
      <c r="K706"/>
      <c r="L706"/>
      <c r="M706"/>
      <c r="N706"/>
      <c r="O706"/>
    </row>
    <row r="707" spans="1:15">
      <c r="A707" s="32" t="s">
        <v>1948</v>
      </c>
      <c r="B707" s="64">
        <v>28</v>
      </c>
      <c r="C707" s="75" t="s">
        <v>1531</v>
      </c>
      <c r="D707" s="75" t="s">
        <v>1531</v>
      </c>
      <c r="E707"/>
      <c r="F707" s="32">
        <v>28</v>
      </c>
      <c r="G707"/>
      <c r="H707"/>
      <c r="I707"/>
      <c r="J707"/>
      <c r="K707"/>
      <c r="L707"/>
      <c r="M707"/>
      <c r="N707"/>
      <c r="O707"/>
    </row>
    <row r="708" spans="1:15">
      <c r="A708" s="32" t="s">
        <v>1948</v>
      </c>
      <c r="B708" s="64">
        <v>29</v>
      </c>
      <c r="C708" s="75" t="s">
        <v>1532</v>
      </c>
      <c r="D708" s="75" t="s">
        <v>1532</v>
      </c>
      <c r="E708"/>
      <c r="F708" s="32">
        <v>29</v>
      </c>
      <c r="G708"/>
      <c r="H708"/>
      <c r="I708"/>
      <c r="J708"/>
      <c r="K708"/>
      <c r="L708"/>
      <c r="M708"/>
      <c r="N708"/>
      <c r="O708"/>
    </row>
    <row r="709" spans="1:15">
      <c r="A709" s="32" t="s">
        <v>1948</v>
      </c>
      <c r="B709" s="64">
        <v>30</v>
      </c>
      <c r="C709" s="75" t="s">
        <v>1533</v>
      </c>
      <c r="D709" s="75" t="s">
        <v>1533</v>
      </c>
      <c r="E709"/>
      <c r="F709" s="32">
        <v>30</v>
      </c>
      <c r="G709"/>
      <c r="H709"/>
      <c r="I709"/>
      <c r="J709"/>
      <c r="K709"/>
      <c r="L709"/>
      <c r="M709"/>
      <c r="N709"/>
      <c r="O709"/>
    </row>
    <row r="710" spans="1:15">
      <c r="A710" s="32" t="s">
        <v>1948</v>
      </c>
      <c r="B710" s="64">
        <v>31</v>
      </c>
      <c r="C710" s="75" t="s">
        <v>1534</v>
      </c>
      <c r="D710" s="75" t="s">
        <v>1534</v>
      </c>
      <c r="E710"/>
      <c r="F710" s="32">
        <v>31</v>
      </c>
      <c r="G710"/>
      <c r="H710"/>
      <c r="I710"/>
      <c r="J710"/>
      <c r="K710"/>
      <c r="L710"/>
      <c r="M710"/>
      <c r="N710"/>
      <c r="O710"/>
    </row>
    <row r="711" spans="1:15">
      <c r="A711" s="32" t="s">
        <v>1948</v>
      </c>
      <c r="B711" s="64">
        <v>32</v>
      </c>
      <c r="C711" s="75" t="s">
        <v>1535</v>
      </c>
      <c r="D711" s="75" t="s">
        <v>1535</v>
      </c>
      <c r="E711"/>
      <c r="F711" s="32">
        <v>32</v>
      </c>
      <c r="G711"/>
      <c r="H711"/>
      <c r="I711"/>
      <c r="J711"/>
      <c r="K711"/>
      <c r="L711"/>
      <c r="M711"/>
      <c r="N711"/>
      <c r="O711"/>
    </row>
    <row r="712" spans="1:15">
      <c r="A712" s="32" t="s">
        <v>1948</v>
      </c>
      <c r="B712" s="64">
        <v>33</v>
      </c>
      <c r="C712" s="75" t="s">
        <v>1536</v>
      </c>
      <c r="D712" s="75" t="s">
        <v>1536</v>
      </c>
      <c r="E712"/>
      <c r="F712" s="32">
        <v>33</v>
      </c>
      <c r="G712"/>
      <c r="H712"/>
      <c r="I712"/>
      <c r="J712"/>
      <c r="K712"/>
      <c r="L712"/>
      <c r="M712"/>
      <c r="N712"/>
      <c r="O712"/>
    </row>
    <row r="713" spans="1:15">
      <c r="A713" s="32" t="s">
        <v>1948</v>
      </c>
      <c r="B713" s="64">
        <v>34</v>
      </c>
      <c r="C713" s="75" t="s">
        <v>1537</v>
      </c>
      <c r="D713" s="75" t="s">
        <v>1537</v>
      </c>
      <c r="E713"/>
      <c r="F713" s="32">
        <v>34</v>
      </c>
      <c r="G713"/>
      <c r="H713"/>
      <c r="I713"/>
      <c r="J713"/>
      <c r="K713"/>
      <c r="L713"/>
      <c r="M713"/>
      <c r="N713"/>
      <c r="O713"/>
    </row>
    <row r="714" spans="1:15">
      <c r="A714" s="32" t="s">
        <v>1948</v>
      </c>
      <c r="B714" s="64">
        <v>35</v>
      </c>
      <c r="C714" s="75" t="s">
        <v>1538</v>
      </c>
      <c r="D714" s="75" t="s">
        <v>1538</v>
      </c>
      <c r="E714"/>
      <c r="F714" s="32">
        <v>35</v>
      </c>
      <c r="G714"/>
      <c r="H714"/>
      <c r="I714"/>
      <c r="J714"/>
      <c r="K714"/>
      <c r="L714"/>
      <c r="M714"/>
      <c r="N714"/>
      <c r="O714"/>
    </row>
    <row r="715" spans="1:15">
      <c r="A715" s="32" t="s">
        <v>1948</v>
      </c>
      <c r="B715" s="64">
        <v>36</v>
      </c>
      <c r="C715" s="75" t="s">
        <v>1539</v>
      </c>
      <c r="D715" s="75" t="s">
        <v>1539</v>
      </c>
      <c r="E715"/>
      <c r="F715" s="32">
        <v>36</v>
      </c>
      <c r="G715"/>
      <c r="H715"/>
      <c r="I715"/>
      <c r="J715"/>
      <c r="K715"/>
      <c r="L715"/>
      <c r="M715"/>
      <c r="N715"/>
      <c r="O715"/>
    </row>
    <row r="716" spans="1:15">
      <c r="A716" s="32" t="s">
        <v>1948</v>
      </c>
      <c r="B716" s="64">
        <v>37</v>
      </c>
      <c r="C716" s="75" t="s">
        <v>1540</v>
      </c>
      <c r="D716" s="75" t="s">
        <v>1540</v>
      </c>
      <c r="E716"/>
      <c r="F716" s="32">
        <v>37</v>
      </c>
      <c r="G716"/>
      <c r="H716"/>
      <c r="I716"/>
      <c r="J716"/>
      <c r="K716"/>
      <c r="L716"/>
      <c r="M716"/>
      <c r="N716"/>
      <c r="O716"/>
    </row>
    <row r="717" spans="1:15">
      <c r="A717" s="32" t="s">
        <v>1948</v>
      </c>
      <c r="B717" s="64">
        <v>38</v>
      </c>
      <c r="C717" s="75" t="s">
        <v>1541</v>
      </c>
      <c r="D717" s="75" t="s">
        <v>1541</v>
      </c>
      <c r="E717"/>
      <c r="F717" s="32">
        <v>38</v>
      </c>
      <c r="G717"/>
      <c r="H717"/>
      <c r="I717"/>
      <c r="J717"/>
      <c r="K717"/>
      <c r="L717"/>
      <c r="M717"/>
      <c r="N717"/>
      <c r="O717"/>
    </row>
    <row r="718" spans="1:15">
      <c r="A718" s="32" t="s">
        <v>1948</v>
      </c>
      <c r="B718" s="64">
        <v>39</v>
      </c>
      <c r="C718" s="75" t="s">
        <v>1542</v>
      </c>
      <c r="D718" s="75" t="s">
        <v>1542</v>
      </c>
      <c r="E718"/>
      <c r="F718" s="32">
        <v>39</v>
      </c>
      <c r="G718"/>
      <c r="H718"/>
      <c r="I718"/>
      <c r="J718"/>
      <c r="K718"/>
      <c r="L718"/>
      <c r="M718"/>
      <c r="N718"/>
      <c r="O718"/>
    </row>
    <row r="719" spans="1:15">
      <c r="A719" s="32" t="s">
        <v>1948</v>
      </c>
      <c r="B719" s="64">
        <v>40</v>
      </c>
      <c r="C719" s="64" t="s">
        <v>1543</v>
      </c>
      <c r="D719" s="64" t="s">
        <v>1543</v>
      </c>
      <c r="E719"/>
      <c r="F719" s="32">
        <v>32</v>
      </c>
      <c r="G719"/>
      <c r="H719"/>
      <c r="I719"/>
      <c r="J719"/>
      <c r="K719"/>
      <c r="L719"/>
      <c r="M719"/>
      <c r="N719"/>
      <c r="O719"/>
    </row>
    <row r="720" spans="1:15">
      <c r="A720" s="32" t="s">
        <v>1948</v>
      </c>
      <c r="B720" s="64">
        <v>41</v>
      </c>
      <c r="C720" s="64" t="s">
        <v>1544</v>
      </c>
      <c r="D720" s="64" t="s">
        <v>1544</v>
      </c>
      <c r="E720"/>
      <c r="F720" s="32">
        <v>33</v>
      </c>
      <c r="G720"/>
      <c r="H720"/>
      <c r="I720"/>
      <c r="J720"/>
      <c r="K720"/>
      <c r="L720"/>
      <c r="M720"/>
      <c r="N720"/>
      <c r="O720"/>
    </row>
    <row r="721" spans="1:15">
      <c r="A721" s="32" t="s">
        <v>1948</v>
      </c>
      <c r="B721" s="64">
        <v>42</v>
      </c>
      <c r="C721" s="64" t="s">
        <v>1545</v>
      </c>
      <c r="D721" s="64" t="s">
        <v>1545</v>
      </c>
      <c r="E721"/>
      <c r="F721" s="32">
        <v>34</v>
      </c>
      <c r="G721"/>
      <c r="H721"/>
      <c r="I721"/>
      <c r="J721"/>
      <c r="K721"/>
      <c r="L721"/>
      <c r="M721"/>
      <c r="N721"/>
      <c r="O721"/>
    </row>
    <row r="722" spans="1:15">
      <c r="A722" s="32" t="s">
        <v>1948</v>
      </c>
      <c r="B722" s="64">
        <v>43</v>
      </c>
      <c r="C722" s="64" t="s">
        <v>1546</v>
      </c>
      <c r="D722" s="64" t="s">
        <v>1546</v>
      </c>
      <c r="E722"/>
      <c r="F722" s="32">
        <v>35</v>
      </c>
      <c r="G722"/>
      <c r="H722"/>
      <c r="I722"/>
      <c r="J722"/>
      <c r="K722"/>
      <c r="L722"/>
      <c r="M722"/>
      <c r="N722"/>
      <c r="O722"/>
    </row>
    <row r="723" spans="1:15">
      <c r="A723" s="32" t="s">
        <v>1948</v>
      </c>
      <c r="B723" s="64">
        <v>44</v>
      </c>
      <c r="C723" s="64" t="s">
        <v>1547</v>
      </c>
      <c r="D723" s="64" t="s">
        <v>1547</v>
      </c>
      <c r="E723"/>
      <c r="F723" s="32">
        <v>36</v>
      </c>
      <c r="G723"/>
      <c r="H723"/>
      <c r="I723"/>
      <c r="J723"/>
      <c r="K723"/>
      <c r="L723"/>
      <c r="M723"/>
      <c r="N723"/>
      <c r="O723"/>
    </row>
    <row r="724" spans="1:15">
      <c r="A724" s="32" t="s">
        <v>1948</v>
      </c>
      <c r="B724" s="64">
        <v>45</v>
      </c>
      <c r="C724" s="64" t="s">
        <v>1548</v>
      </c>
      <c r="D724" s="64" t="s">
        <v>1548</v>
      </c>
      <c r="E724"/>
      <c r="F724" s="32">
        <v>37</v>
      </c>
      <c r="G724"/>
      <c r="H724"/>
      <c r="I724"/>
      <c r="J724"/>
      <c r="K724"/>
      <c r="L724"/>
      <c r="M724"/>
      <c r="N724"/>
      <c r="O724"/>
    </row>
    <row r="725" spans="1:15">
      <c r="A725" s="32" t="s">
        <v>1948</v>
      </c>
      <c r="B725" s="64">
        <v>46</v>
      </c>
      <c r="C725" s="64" t="s">
        <v>1549</v>
      </c>
      <c r="D725" s="64" t="s">
        <v>1549</v>
      </c>
      <c r="E725"/>
      <c r="F725" s="32">
        <v>38</v>
      </c>
      <c r="G725"/>
      <c r="H725"/>
      <c r="I725"/>
      <c r="J725"/>
      <c r="K725"/>
      <c r="L725"/>
      <c r="M725"/>
      <c r="N725"/>
      <c r="O725"/>
    </row>
    <row r="726" spans="1:15">
      <c r="A726" s="32" t="s">
        <v>1948</v>
      </c>
      <c r="B726" s="64">
        <v>47</v>
      </c>
      <c r="C726" s="64" t="s">
        <v>1550</v>
      </c>
      <c r="D726" s="64" t="s">
        <v>1550</v>
      </c>
      <c r="E726"/>
      <c r="F726" s="32">
        <v>39</v>
      </c>
      <c r="G726"/>
      <c r="H726"/>
      <c r="I726"/>
      <c r="J726"/>
      <c r="K726"/>
      <c r="L726"/>
      <c r="M726"/>
      <c r="N726"/>
      <c r="O726"/>
    </row>
    <row r="727" spans="1:15">
      <c r="A727" s="32" t="s">
        <v>71</v>
      </c>
      <c r="B727" s="32">
        <v>1</v>
      </c>
      <c r="C727" s="34" t="s">
        <v>1949</v>
      </c>
      <c r="D727" s="34" t="s">
        <v>1949</v>
      </c>
      <c r="E727"/>
      <c r="F727"/>
    </row>
    <row r="728" spans="1:15">
      <c r="A728" s="32" t="s">
        <v>71</v>
      </c>
      <c r="B728" s="32">
        <v>2</v>
      </c>
      <c r="C728" s="34" t="s">
        <v>1950</v>
      </c>
      <c r="D728" s="34" t="s">
        <v>1950</v>
      </c>
      <c r="E728"/>
      <c r="F728"/>
    </row>
    <row r="729" spans="1:15">
      <c r="A729" s="32" t="s">
        <v>71</v>
      </c>
      <c r="B729" s="32">
        <v>3</v>
      </c>
      <c r="C729" s="34" t="s">
        <v>1951</v>
      </c>
      <c r="D729" s="34" t="s">
        <v>1951</v>
      </c>
      <c r="E729"/>
      <c r="F729"/>
    </row>
    <row r="730" spans="1:15">
      <c r="A730" s="81" t="s">
        <v>1952</v>
      </c>
      <c r="B730" s="80">
        <v>1</v>
      </c>
      <c r="C730" s="82" t="s">
        <v>1953</v>
      </c>
      <c r="D730" s="81" t="s">
        <v>1954</v>
      </c>
    </row>
    <row r="731" spans="1:15">
      <c r="A731" s="81" t="s">
        <v>1952</v>
      </c>
      <c r="B731" s="80">
        <v>2</v>
      </c>
      <c r="C731" s="82" t="s">
        <v>1955</v>
      </c>
      <c r="D731" s="81" t="s">
        <v>1956</v>
      </c>
    </row>
    <row r="732" spans="1:15">
      <c r="A732" s="81" t="s">
        <v>1952</v>
      </c>
      <c r="B732" s="80">
        <v>3</v>
      </c>
      <c r="C732" s="82" t="s">
        <v>1957</v>
      </c>
      <c r="D732" s="81" t="s">
        <v>1958</v>
      </c>
    </row>
    <row r="733" spans="1:15">
      <c r="A733" s="81" t="s">
        <v>1952</v>
      </c>
      <c r="B733" s="80">
        <v>4</v>
      </c>
      <c r="C733" s="82" t="s">
        <v>1959</v>
      </c>
      <c r="D733" s="81" t="s">
        <v>1960</v>
      </c>
    </row>
    <row r="734" spans="1:15">
      <c r="A734" s="81" t="s">
        <v>1952</v>
      </c>
      <c r="B734" s="80">
        <v>5</v>
      </c>
      <c r="C734" s="82" t="s">
        <v>1961</v>
      </c>
      <c r="D734" s="81" t="s">
        <v>1962</v>
      </c>
    </row>
    <row r="735" spans="1:15">
      <c r="A735" s="81" t="s">
        <v>1952</v>
      </c>
      <c r="B735" s="80">
        <v>6</v>
      </c>
      <c r="C735" s="83" t="s">
        <v>1963</v>
      </c>
      <c r="D735" s="81" t="s">
        <v>1964</v>
      </c>
    </row>
    <row r="736" spans="1:15">
      <c r="A736" s="81" t="s">
        <v>1952</v>
      </c>
      <c r="B736" s="80">
        <v>7</v>
      </c>
      <c r="C736" s="84" t="s">
        <v>1965</v>
      </c>
      <c r="D736" s="81" t="s">
        <v>1966</v>
      </c>
    </row>
    <row r="737" spans="1:15">
      <c r="A737" s="81" t="s">
        <v>1967</v>
      </c>
      <c r="B737" s="81">
        <v>1</v>
      </c>
      <c r="C737" s="85" t="s">
        <v>1968</v>
      </c>
      <c r="D737" s="85" t="s">
        <v>1968</v>
      </c>
    </row>
    <row r="738" spans="1:15">
      <c r="A738" s="81" t="s">
        <v>1967</v>
      </c>
      <c r="B738" s="81">
        <v>2</v>
      </c>
      <c r="C738" s="85" t="s">
        <v>1969</v>
      </c>
      <c r="D738" s="85" t="s">
        <v>1969</v>
      </c>
    </row>
    <row r="739" spans="1:15">
      <c r="A739" s="81" t="s">
        <v>1967</v>
      </c>
      <c r="B739" s="81">
        <v>3</v>
      </c>
      <c r="C739" s="85" t="s">
        <v>1970</v>
      </c>
      <c r="D739" s="85" t="s">
        <v>1970</v>
      </c>
    </row>
    <row r="740" spans="1:15">
      <c r="A740" s="81" t="s">
        <v>1967</v>
      </c>
      <c r="B740" s="81">
        <v>4</v>
      </c>
      <c r="C740" s="85" t="s">
        <v>1971</v>
      </c>
      <c r="D740" s="85" t="s">
        <v>1971</v>
      </c>
    </row>
    <row r="741" spans="1:15">
      <c r="A741" s="553" t="s">
        <v>3195</v>
      </c>
      <c r="B741" s="553">
        <v>1</v>
      </c>
      <c r="C741" s="554" t="s">
        <v>3196</v>
      </c>
      <c r="D741" s="554" t="s">
        <v>3248</v>
      </c>
    </row>
    <row r="742" spans="1:15">
      <c r="A742" s="553" t="s">
        <v>3195</v>
      </c>
      <c r="B742" s="553">
        <v>2</v>
      </c>
      <c r="C742" s="554" t="s">
        <v>3197</v>
      </c>
      <c r="D742" s="554" t="s">
        <v>3249</v>
      </c>
    </row>
    <row r="743" spans="1:15">
      <c r="A743" s="553" t="s">
        <v>3195</v>
      </c>
      <c r="B743" s="553">
        <v>3</v>
      </c>
      <c r="C743" s="554" t="s">
        <v>3198</v>
      </c>
      <c r="D743" s="554" t="s">
        <v>3250</v>
      </c>
    </row>
    <row r="744" spans="1:15">
      <c r="A744" s="553" t="s">
        <v>3195</v>
      </c>
      <c r="B744" s="553">
        <v>4</v>
      </c>
      <c r="C744" s="566" t="s">
        <v>3563</v>
      </c>
      <c r="D744" s="566" t="s">
        <v>3608</v>
      </c>
    </row>
    <row r="745" spans="1:15">
      <c r="A745" s="553" t="s">
        <v>3195</v>
      </c>
      <c r="B745" s="553">
        <v>-77</v>
      </c>
      <c r="C745" s="566" t="s">
        <v>1056</v>
      </c>
      <c r="D745" s="566" t="s">
        <v>934</v>
      </c>
    </row>
    <row r="746" spans="1:15" s="562" customFormat="1">
      <c r="A746" s="559"/>
      <c r="B746" s="559"/>
      <c r="C746" s="560"/>
      <c r="D746" s="560"/>
      <c r="E746" s="559"/>
      <c r="F746" s="559"/>
      <c r="G746" s="561"/>
      <c r="H746" s="561"/>
      <c r="I746" s="561"/>
      <c r="J746" s="561"/>
      <c r="K746" s="561"/>
      <c r="L746" s="561"/>
      <c r="M746" s="561"/>
      <c r="N746" s="561"/>
      <c r="O746" s="561"/>
    </row>
    <row r="748" spans="1:15">
      <c r="A748" s="553" t="s">
        <v>3564</v>
      </c>
      <c r="B748" s="553">
        <v>1</v>
      </c>
      <c r="C748" s="554" t="s">
        <v>3565</v>
      </c>
      <c r="D748" s="554" t="s">
        <v>3604</v>
      </c>
    </row>
    <row r="749" spans="1:15">
      <c r="A749" s="553" t="s">
        <v>3564</v>
      </c>
      <c r="B749" s="553">
        <v>2</v>
      </c>
      <c r="C749" s="554" t="s">
        <v>3566</v>
      </c>
      <c r="D749" s="554" t="s">
        <v>3605</v>
      </c>
    </row>
    <row r="750" spans="1:15">
      <c r="A750" s="553" t="s">
        <v>3564</v>
      </c>
      <c r="B750" s="553">
        <v>3</v>
      </c>
      <c r="C750" s="554" t="s">
        <v>3567</v>
      </c>
      <c r="D750" s="554" t="s">
        <v>3606</v>
      </c>
    </row>
    <row r="751" spans="1:15">
      <c r="A751" s="553" t="s">
        <v>3564</v>
      </c>
      <c r="B751" s="553">
        <v>4</v>
      </c>
      <c r="C751" s="554" t="s">
        <v>3568</v>
      </c>
      <c r="D751" s="554" t="s">
        <v>3607</v>
      </c>
    </row>
    <row r="753" spans="1:4">
      <c r="A753" s="553" t="s">
        <v>3569</v>
      </c>
      <c r="B753" s="553">
        <v>1</v>
      </c>
      <c r="C753" s="554" t="s">
        <v>3570</v>
      </c>
      <c r="D753" s="554" t="s">
        <v>3599</v>
      </c>
    </row>
    <row r="754" spans="1:4">
      <c r="A754" s="553" t="s">
        <v>3569</v>
      </c>
      <c r="B754" s="553">
        <v>2</v>
      </c>
      <c r="C754" s="554" t="s">
        <v>3571</v>
      </c>
      <c r="D754" s="554" t="s">
        <v>3600</v>
      </c>
    </row>
    <row r="755" spans="1:4">
      <c r="A755" s="553" t="s">
        <v>3569</v>
      </c>
      <c r="B755" s="553">
        <v>3</v>
      </c>
      <c r="C755" s="554" t="s">
        <v>3572</v>
      </c>
      <c r="D755" s="554" t="s">
        <v>3601</v>
      </c>
    </row>
    <row r="756" spans="1:4">
      <c r="A756" s="553" t="s">
        <v>3569</v>
      </c>
      <c r="B756" s="553">
        <v>4</v>
      </c>
      <c r="C756" s="554" t="s">
        <v>3573</v>
      </c>
      <c r="D756" s="554" t="s">
        <v>3602</v>
      </c>
    </row>
    <row r="757" spans="1:4">
      <c r="A757" s="553" t="s">
        <v>3569</v>
      </c>
      <c r="B757" s="553">
        <v>5</v>
      </c>
      <c r="C757" s="554" t="s">
        <v>3574</v>
      </c>
      <c r="D757" s="554" t="s">
        <v>1052</v>
      </c>
    </row>
    <row r="758" spans="1:4">
      <c r="A758" s="553" t="s">
        <v>3569</v>
      </c>
      <c r="B758" s="553">
        <v>-77</v>
      </c>
      <c r="C758" s="554" t="s">
        <v>1056</v>
      </c>
      <c r="D758" s="554" t="s">
        <v>3603</v>
      </c>
    </row>
    <row r="760" spans="1:4">
      <c r="A760" s="553" t="s">
        <v>3575</v>
      </c>
      <c r="B760" s="553">
        <v>1</v>
      </c>
      <c r="C760" s="554" t="s">
        <v>3576</v>
      </c>
      <c r="D760" s="554" t="s">
        <v>3577</v>
      </c>
    </row>
    <row r="761" spans="1:4">
      <c r="A761" s="553" t="s">
        <v>3575</v>
      </c>
      <c r="B761" s="553">
        <v>2</v>
      </c>
      <c r="C761" s="554" t="s">
        <v>3578</v>
      </c>
      <c r="D761" s="554" t="s">
        <v>3579</v>
      </c>
    </row>
    <row r="762" spans="1:4">
      <c r="A762" s="553" t="s">
        <v>3575</v>
      </c>
      <c r="B762" s="553">
        <v>3</v>
      </c>
      <c r="C762" s="554" t="s">
        <v>3580</v>
      </c>
      <c r="D762" s="554" t="s">
        <v>3581</v>
      </c>
    </row>
    <row r="764" spans="1:4">
      <c r="A764" s="27" t="s">
        <v>3590</v>
      </c>
      <c r="B764" s="553">
        <v>1</v>
      </c>
      <c r="C764" s="554" t="s">
        <v>3591</v>
      </c>
      <c r="D764" s="554" t="s">
        <v>3595</v>
      </c>
    </row>
    <row r="765" spans="1:4">
      <c r="A765" s="27" t="s">
        <v>3590</v>
      </c>
      <c r="B765" s="553">
        <v>2</v>
      </c>
      <c r="C765" s="554" t="s">
        <v>3592</v>
      </c>
      <c r="D765" s="554" t="s">
        <v>3596</v>
      </c>
    </row>
    <row r="766" spans="1:4">
      <c r="A766" s="27" t="s">
        <v>3590</v>
      </c>
      <c r="B766" s="553">
        <v>3</v>
      </c>
      <c r="C766" s="554" t="s">
        <v>3593</v>
      </c>
      <c r="D766" s="554" t="s">
        <v>3597</v>
      </c>
    </row>
    <row r="767" spans="1:4">
      <c r="A767" s="27" t="s">
        <v>3590</v>
      </c>
      <c r="B767" s="553">
        <v>4</v>
      </c>
      <c r="C767" s="554" t="s">
        <v>3594</v>
      </c>
      <c r="D767" s="554" t="s">
        <v>3598</v>
      </c>
    </row>
    <row r="768" spans="1:4">
      <c r="A768" s="27" t="s">
        <v>3590</v>
      </c>
      <c r="B768" s="553">
        <v>-88</v>
      </c>
      <c r="C768" s="554" t="s">
        <v>6486</v>
      </c>
      <c r="D768" s="554" t="s">
        <v>1052</v>
      </c>
    </row>
    <row r="769" spans="1:15">
      <c r="A769" s="27" t="s">
        <v>3590</v>
      </c>
      <c r="B769" s="553">
        <v>-66</v>
      </c>
      <c r="C769" s="554" t="s">
        <v>1196</v>
      </c>
      <c r="D769" s="554" t="s">
        <v>1088</v>
      </c>
    </row>
    <row r="771" spans="1:15" s="467" customFormat="1">
      <c r="A771" s="553" t="s">
        <v>3700</v>
      </c>
      <c r="B771" s="553">
        <v>1</v>
      </c>
      <c r="C771" s="631" t="s">
        <v>3701</v>
      </c>
      <c r="D771" s="632" t="s">
        <v>3702</v>
      </c>
      <c r="E771" s="553"/>
      <c r="F771" s="553"/>
      <c r="G771" s="633"/>
      <c r="H771" s="633"/>
      <c r="I771" s="633"/>
      <c r="J771" s="633"/>
      <c r="K771" s="633"/>
      <c r="L771" s="633"/>
      <c r="M771" s="633"/>
      <c r="N771" s="633"/>
      <c r="O771" s="633"/>
    </row>
    <row r="772" spans="1:15" s="467" customFormat="1">
      <c r="A772" s="553" t="s">
        <v>3700</v>
      </c>
      <c r="B772" s="553">
        <v>2</v>
      </c>
      <c r="C772" s="631" t="s">
        <v>3703</v>
      </c>
      <c r="D772" s="632" t="s">
        <v>3704</v>
      </c>
      <c r="E772" s="553"/>
      <c r="F772" s="553"/>
      <c r="G772" s="633"/>
      <c r="H772" s="633"/>
      <c r="I772" s="633"/>
      <c r="J772" s="633"/>
      <c r="K772" s="633"/>
      <c r="L772" s="633"/>
      <c r="M772" s="633"/>
      <c r="N772" s="633"/>
      <c r="O772" s="633"/>
    </row>
    <row r="773" spans="1:15" s="467" customFormat="1">
      <c r="A773" s="553" t="s">
        <v>3700</v>
      </c>
      <c r="B773" s="553">
        <v>3</v>
      </c>
      <c r="C773" s="631" t="s">
        <v>3705</v>
      </c>
      <c r="D773" s="632" t="s">
        <v>3706</v>
      </c>
      <c r="E773" s="553"/>
      <c r="F773" s="553"/>
      <c r="G773" s="633"/>
      <c r="H773" s="633"/>
      <c r="I773" s="633"/>
      <c r="J773" s="633"/>
      <c r="K773" s="633"/>
      <c r="L773" s="633"/>
      <c r="M773" s="633"/>
      <c r="N773" s="633"/>
      <c r="O773" s="633"/>
    </row>
    <row r="774" spans="1:15" s="467" customFormat="1">
      <c r="A774" s="553" t="s">
        <v>3700</v>
      </c>
      <c r="B774" s="553">
        <v>4</v>
      </c>
      <c r="C774" s="631" t="s">
        <v>3707</v>
      </c>
      <c r="D774" s="632" t="s">
        <v>3708</v>
      </c>
      <c r="E774" s="553"/>
      <c r="F774" s="553"/>
      <c r="G774" s="633"/>
      <c r="H774" s="633"/>
      <c r="I774" s="633"/>
      <c r="J774" s="633"/>
      <c r="K774" s="633"/>
      <c r="L774" s="633"/>
      <c r="M774" s="633"/>
      <c r="N774" s="633"/>
      <c r="O774" s="633"/>
    </row>
    <row r="777" spans="1:15">
      <c r="A777" s="27" t="s">
        <v>3752</v>
      </c>
      <c r="B777" s="27">
        <v>1</v>
      </c>
      <c r="C777" s="28" t="s">
        <v>3755</v>
      </c>
      <c r="D777" s="28" t="s">
        <v>3756</v>
      </c>
    </row>
    <row r="778" spans="1:15">
      <c r="A778" s="27" t="s">
        <v>3752</v>
      </c>
      <c r="B778" s="27">
        <v>2</v>
      </c>
      <c r="C778" s="28" t="s">
        <v>3753</v>
      </c>
      <c r="D778" s="28" t="s">
        <v>3757</v>
      </c>
    </row>
    <row r="779" spans="1:15">
      <c r="A779" s="27" t="s">
        <v>3752</v>
      </c>
      <c r="B779" s="27">
        <v>3</v>
      </c>
      <c r="C779" s="28" t="s">
        <v>3754</v>
      </c>
      <c r="D779" s="28" t="s">
        <v>3758</v>
      </c>
    </row>
    <row r="781" spans="1:15">
      <c r="A781" s="27" t="s">
        <v>4066</v>
      </c>
      <c r="B781" s="640">
        <v>1</v>
      </c>
      <c r="C781" s="642" t="s">
        <v>4074</v>
      </c>
      <c r="D781" s="641" t="s">
        <v>4067</v>
      </c>
    </row>
    <row r="782" spans="1:15">
      <c r="A782" s="27" t="s">
        <v>4066</v>
      </c>
      <c r="B782" s="640">
        <v>2</v>
      </c>
      <c r="C782" s="642" t="s">
        <v>4075</v>
      </c>
      <c r="D782" s="641" t="s">
        <v>4068</v>
      </c>
    </row>
    <row r="783" spans="1:15">
      <c r="A783" s="27" t="s">
        <v>4066</v>
      </c>
      <c r="B783" s="640">
        <v>3</v>
      </c>
      <c r="C783" s="642" t="s">
        <v>4076</v>
      </c>
      <c r="D783" s="641" t="s">
        <v>4069</v>
      </c>
    </row>
    <row r="784" spans="1:15">
      <c r="A784" s="27" t="s">
        <v>4066</v>
      </c>
      <c r="B784" s="640">
        <v>4</v>
      </c>
      <c r="C784" s="642" t="s">
        <v>4077</v>
      </c>
      <c r="D784" s="641" t="s">
        <v>4070</v>
      </c>
    </row>
    <row r="785" spans="1:15">
      <c r="A785" s="27" t="s">
        <v>4066</v>
      </c>
      <c r="B785" s="640">
        <v>5</v>
      </c>
      <c r="C785" s="642" t="s">
        <v>4078</v>
      </c>
      <c r="D785" s="641" t="s">
        <v>4071</v>
      </c>
    </row>
    <row r="786" spans="1:15">
      <c r="A786" s="27" t="s">
        <v>4066</v>
      </c>
      <c r="B786" s="640">
        <v>6</v>
      </c>
      <c r="C786" s="642" t="s">
        <v>4079</v>
      </c>
      <c r="D786" s="641" t="s">
        <v>4072</v>
      </c>
    </row>
    <row r="787" spans="1:15">
      <c r="A787" s="27" t="s">
        <v>4066</v>
      </c>
      <c r="B787" s="640">
        <v>7</v>
      </c>
      <c r="C787" s="642" t="s">
        <v>4081</v>
      </c>
      <c r="D787" s="641" t="s">
        <v>4082</v>
      </c>
    </row>
    <row r="788" spans="1:15">
      <c r="A788" s="27" t="s">
        <v>4066</v>
      </c>
      <c r="B788" s="640">
        <v>-77</v>
      </c>
      <c r="C788" s="643" t="s">
        <v>4080</v>
      </c>
      <c r="D788" s="641" t="s">
        <v>4073</v>
      </c>
    </row>
    <row r="789" spans="1:15">
      <c r="A789" s="27" t="s">
        <v>4066</v>
      </c>
      <c r="B789" s="640">
        <v>-88</v>
      </c>
      <c r="C789" s="643" t="s">
        <v>1196</v>
      </c>
      <c r="D789" s="641" t="s">
        <v>1088</v>
      </c>
    </row>
    <row r="791" spans="1:15" s="467" customFormat="1">
      <c r="A791" s="553" t="s">
        <v>5327</v>
      </c>
      <c r="B791" s="553">
        <v>1</v>
      </c>
      <c r="C791" s="554" t="s">
        <v>5328</v>
      </c>
      <c r="D791" s="554" t="s">
        <v>5357</v>
      </c>
      <c r="E791" s="553"/>
      <c r="F791" s="553"/>
      <c r="G791" s="633"/>
      <c r="H791" s="633"/>
      <c r="I791" s="633"/>
      <c r="J791" s="633"/>
      <c r="K791" s="633"/>
      <c r="L791" s="633"/>
      <c r="M791" s="633"/>
      <c r="N791" s="633"/>
      <c r="O791" s="633"/>
    </row>
    <row r="792" spans="1:15" s="467" customFormat="1">
      <c r="A792" s="553" t="s">
        <v>5327</v>
      </c>
      <c r="B792" s="553">
        <v>2</v>
      </c>
      <c r="C792" s="554" t="s">
        <v>5329</v>
      </c>
      <c r="D792" s="554" t="s">
        <v>5358</v>
      </c>
      <c r="E792" s="553"/>
      <c r="F792" s="553"/>
      <c r="G792" s="633"/>
      <c r="H792" s="633"/>
      <c r="I792" s="633"/>
      <c r="J792" s="633"/>
      <c r="K792" s="633"/>
      <c r="L792" s="633"/>
      <c r="M792" s="633"/>
      <c r="N792" s="633"/>
      <c r="O792" s="633"/>
    </row>
    <row r="793" spans="1:15" s="467" customFormat="1">
      <c r="A793" s="553" t="s">
        <v>5327</v>
      </c>
      <c r="B793" s="553">
        <v>3</v>
      </c>
      <c r="C793" s="554" t="s">
        <v>5330</v>
      </c>
      <c r="D793" s="554" t="s">
        <v>5359</v>
      </c>
      <c r="E793" s="553"/>
      <c r="F793" s="553"/>
      <c r="G793" s="633"/>
      <c r="H793" s="633"/>
      <c r="I793" s="633"/>
      <c r="J793" s="633"/>
      <c r="K793" s="633"/>
      <c r="L793" s="633"/>
      <c r="M793" s="633"/>
      <c r="N793" s="633"/>
      <c r="O793" s="633"/>
    </row>
    <row r="794" spans="1:15" s="467" customFormat="1">
      <c r="A794" s="553" t="s">
        <v>5327</v>
      </c>
      <c r="B794" s="553">
        <v>4</v>
      </c>
      <c r="C794" s="554" t="s">
        <v>5331</v>
      </c>
      <c r="D794" s="554" t="s">
        <v>5360</v>
      </c>
      <c r="E794" s="553"/>
      <c r="F794" s="553"/>
      <c r="G794" s="633"/>
      <c r="H794" s="633"/>
      <c r="I794" s="633"/>
      <c r="J794" s="633"/>
      <c r="K794" s="633"/>
      <c r="L794" s="633"/>
      <c r="M794" s="633"/>
      <c r="N794" s="633"/>
      <c r="O794" s="633"/>
    </row>
    <row r="795" spans="1:15" s="467" customFormat="1">
      <c r="A795" s="553" t="s">
        <v>5327</v>
      </c>
      <c r="B795" s="553">
        <v>5</v>
      </c>
      <c r="C795" s="554" t="s">
        <v>5332</v>
      </c>
      <c r="D795" s="554" t="s">
        <v>5365</v>
      </c>
      <c r="E795" s="553"/>
      <c r="F795" s="553"/>
      <c r="G795" s="633"/>
      <c r="H795" s="633"/>
      <c r="I795" s="633"/>
      <c r="J795" s="633"/>
      <c r="K795" s="633"/>
      <c r="L795" s="633"/>
      <c r="M795" s="633"/>
      <c r="N795" s="633"/>
      <c r="O795" s="633"/>
    </row>
    <row r="796" spans="1:15" s="467" customFormat="1">
      <c r="A796" s="553" t="s">
        <v>5327</v>
      </c>
      <c r="B796" s="553">
        <v>6</v>
      </c>
      <c r="C796" s="554" t="s">
        <v>5333</v>
      </c>
      <c r="D796" s="554" t="s">
        <v>5364</v>
      </c>
      <c r="E796" s="553"/>
      <c r="F796" s="553"/>
      <c r="G796" s="633"/>
      <c r="H796" s="633"/>
      <c r="I796" s="633"/>
      <c r="J796" s="633"/>
      <c r="K796" s="633"/>
      <c r="L796" s="633"/>
      <c r="M796" s="633"/>
      <c r="N796" s="633"/>
      <c r="O796" s="633"/>
    </row>
    <row r="797" spans="1:15" s="467" customFormat="1">
      <c r="A797" s="553" t="s">
        <v>5327</v>
      </c>
      <c r="B797" s="553">
        <v>7</v>
      </c>
      <c r="C797" s="554" t="s">
        <v>5334</v>
      </c>
      <c r="D797" s="554" t="s">
        <v>5363</v>
      </c>
      <c r="E797" s="553"/>
      <c r="F797" s="553"/>
      <c r="G797" s="633"/>
      <c r="H797" s="633"/>
      <c r="I797" s="633"/>
      <c r="J797" s="633"/>
      <c r="K797" s="633"/>
      <c r="L797" s="633"/>
      <c r="M797" s="633"/>
      <c r="N797" s="633"/>
      <c r="O797" s="633"/>
    </row>
    <row r="798" spans="1:15" s="467" customFormat="1">
      <c r="A798" s="553" t="s">
        <v>5327</v>
      </c>
      <c r="B798" s="553">
        <v>8</v>
      </c>
      <c r="C798" s="554" t="s">
        <v>5335</v>
      </c>
      <c r="D798" s="554" t="s">
        <v>5362</v>
      </c>
      <c r="E798" s="553"/>
      <c r="F798" s="553"/>
      <c r="G798" s="633"/>
      <c r="H798" s="633"/>
      <c r="I798" s="633"/>
      <c r="J798" s="633"/>
      <c r="K798" s="633"/>
      <c r="L798" s="633"/>
      <c r="M798" s="633"/>
      <c r="N798" s="633"/>
      <c r="O798" s="633"/>
    </row>
    <row r="799" spans="1:15" s="467" customFormat="1">
      <c r="A799" s="553" t="s">
        <v>5327</v>
      </c>
      <c r="B799" s="553">
        <v>9</v>
      </c>
      <c r="C799" s="554" t="s">
        <v>5336</v>
      </c>
      <c r="D799" s="554" t="s">
        <v>5361</v>
      </c>
      <c r="E799" s="553"/>
      <c r="F799" s="553"/>
      <c r="G799" s="633"/>
      <c r="H799" s="633"/>
      <c r="I799" s="633"/>
      <c r="J799" s="633"/>
      <c r="K799" s="633"/>
      <c r="L799" s="633"/>
      <c r="M799" s="633"/>
      <c r="N799" s="633"/>
      <c r="O799" s="633"/>
    </row>
    <row r="800" spans="1:15" s="467" customFormat="1">
      <c r="A800" s="553" t="s">
        <v>5327</v>
      </c>
      <c r="B800" s="553">
        <v>-77</v>
      </c>
      <c r="C800" s="554" t="s">
        <v>4080</v>
      </c>
      <c r="D800" s="554" t="s">
        <v>4073</v>
      </c>
      <c r="E800" s="553"/>
      <c r="F800" s="553"/>
      <c r="G800" s="633"/>
      <c r="H800" s="633"/>
      <c r="I800" s="633"/>
      <c r="J800" s="633"/>
      <c r="K800" s="633"/>
      <c r="L800" s="633"/>
      <c r="M800" s="633"/>
      <c r="N800" s="633"/>
      <c r="O800" s="633"/>
    </row>
    <row r="801" spans="1:4">
      <c r="A801" s="553"/>
      <c r="B801" s="553"/>
      <c r="C801" s="553"/>
      <c r="D801" s="553"/>
    </row>
    <row r="802" spans="1:4">
      <c r="A802" s="553" t="s">
        <v>5345</v>
      </c>
      <c r="B802" s="553">
        <v>1</v>
      </c>
      <c r="C802" s="553" t="s">
        <v>5347</v>
      </c>
      <c r="D802" s="553" t="s">
        <v>5348</v>
      </c>
    </row>
    <row r="803" spans="1:4">
      <c r="A803" s="553" t="s">
        <v>5345</v>
      </c>
      <c r="B803" s="553">
        <v>2</v>
      </c>
      <c r="C803" s="553" t="s">
        <v>5349</v>
      </c>
      <c r="D803" s="553" t="s">
        <v>5350</v>
      </c>
    </row>
    <row r="804" spans="1:4">
      <c r="A804" s="553" t="s">
        <v>5345</v>
      </c>
      <c r="B804" s="553">
        <v>3</v>
      </c>
      <c r="C804" s="553" t="s">
        <v>5356</v>
      </c>
      <c r="D804" s="553" t="s">
        <v>5351</v>
      </c>
    </row>
    <row r="805" spans="1:4">
      <c r="A805" s="553" t="s">
        <v>5345</v>
      </c>
      <c r="B805" s="553">
        <v>4</v>
      </c>
      <c r="C805" s="553" t="s">
        <v>5355</v>
      </c>
      <c r="D805" s="553" t="s">
        <v>5352</v>
      </c>
    </row>
    <row r="806" spans="1:4">
      <c r="A806" s="553" t="s">
        <v>5345</v>
      </c>
      <c r="B806" s="553">
        <v>5</v>
      </c>
      <c r="C806" s="553" t="s">
        <v>5354</v>
      </c>
      <c r="D806" s="553" t="s">
        <v>5353</v>
      </c>
    </row>
    <row r="807" spans="1:4">
      <c r="A807" s="553" t="s">
        <v>5345</v>
      </c>
      <c r="B807" s="553">
        <v>-77</v>
      </c>
      <c r="C807" s="553" t="s">
        <v>1056</v>
      </c>
      <c r="D807" s="553" t="s">
        <v>934</v>
      </c>
    </row>
    <row r="809" spans="1:4">
      <c r="A809" s="553" t="s">
        <v>5378</v>
      </c>
      <c r="B809" s="553">
        <v>1</v>
      </c>
      <c r="C809" s="554" t="s">
        <v>5384</v>
      </c>
      <c r="D809" s="554" t="s">
        <v>5383</v>
      </c>
    </row>
    <row r="810" spans="1:4">
      <c r="A810" s="553" t="s">
        <v>5378</v>
      </c>
      <c r="B810" s="553">
        <v>2</v>
      </c>
      <c r="C810" s="554" t="s">
        <v>5379</v>
      </c>
      <c r="D810" s="554" t="s">
        <v>5385</v>
      </c>
    </row>
    <row r="811" spans="1:4">
      <c r="A811" s="553" t="s">
        <v>5378</v>
      </c>
      <c r="B811" s="553">
        <v>3</v>
      </c>
      <c r="C811" s="554" t="s">
        <v>5380</v>
      </c>
      <c r="D811" s="554" t="s">
        <v>5386</v>
      </c>
    </row>
    <row r="812" spans="1:4">
      <c r="A812" s="553" t="s">
        <v>5378</v>
      </c>
      <c r="B812" s="553">
        <v>4</v>
      </c>
      <c r="C812" s="554" t="s">
        <v>3562</v>
      </c>
      <c r="D812" s="554" t="s">
        <v>5387</v>
      </c>
    </row>
    <row r="813" spans="1:4">
      <c r="A813" s="553" t="s">
        <v>5378</v>
      </c>
      <c r="B813" s="553">
        <v>5</v>
      </c>
      <c r="C813" s="554" t="s">
        <v>5381</v>
      </c>
      <c r="D813" s="554" t="s">
        <v>5388</v>
      </c>
    </row>
    <row r="814" spans="1:4">
      <c r="A814" s="553" t="s">
        <v>5378</v>
      </c>
      <c r="B814" s="553">
        <v>6</v>
      </c>
      <c r="C814" s="554" t="s">
        <v>5382</v>
      </c>
      <c r="D814" s="554" t="s">
        <v>5389</v>
      </c>
    </row>
    <row r="815" spans="1:4">
      <c r="A815" s="553" t="s">
        <v>5378</v>
      </c>
      <c r="B815" s="553">
        <v>-77</v>
      </c>
      <c r="C815" s="553" t="s">
        <v>1056</v>
      </c>
      <c r="D815" s="554" t="s">
        <v>1057</v>
      </c>
    </row>
    <row r="817" spans="1:4">
      <c r="A817" s="27" t="s">
        <v>5410</v>
      </c>
      <c r="B817" s="27">
        <v>1</v>
      </c>
      <c r="C817" s="28" t="s">
        <v>5411</v>
      </c>
      <c r="D817" s="28" t="s">
        <v>5470</v>
      </c>
    </row>
    <row r="818" spans="1:4">
      <c r="A818" s="27" t="s">
        <v>5410</v>
      </c>
      <c r="B818" s="27">
        <v>2</v>
      </c>
      <c r="C818" s="28" t="s">
        <v>5412</v>
      </c>
      <c r="D818" s="28" t="s">
        <v>5471</v>
      </c>
    </row>
    <row r="819" spans="1:4">
      <c r="A819" s="27" t="s">
        <v>5410</v>
      </c>
      <c r="B819" s="27">
        <v>3</v>
      </c>
      <c r="C819" s="28" t="s">
        <v>5413</v>
      </c>
      <c r="D819" s="28" t="s">
        <v>5472</v>
      </c>
    </row>
    <row r="820" spans="1:4">
      <c r="A820" s="27" t="s">
        <v>5410</v>
      </c>
      <c r="B820" s="27">
        <v>4</v>
      </c>
      <c r="C820" s="28" t="s">
        <v>6688</v>
      </c>
      <c r="D820" s="28" t="s">
        <v>6691</v>
      </c>
    </row>
    <row r="821" spans="1:4">
      <c r="A821" s="27" t="s">
        <v>5410</v>
      </c>
      <c r="B821" s="27">
        <v>5</v>
      </c>
      <c r="C821" s="28" t="s">
        <v>6689</v>
      </c>
      <c r="D821" s="28" t="s">
        <v>6692</v>
      </c>
    </row>
    <row r="822" spans="1:4">
      <c r="A822" s="27" t="s">
        <v>5410</v>
      </c>
      <c r="B822" s="27">
        <v>6</v>
      </c>
      <c r="C822" s="28" t="s">
        <v>6690</v>
      </c>
      <c r="D822" s="28" t="s">
        <v>6693</v>
      </c>
    </row>
    <row r="823" spans="1:4">
      <c r="A823" s="27" t="s">
        <v>5444</v>
      </c>
      <c r="B823" s="27">
        <v>1</v>
      </c>
      <c r="C823" s="28" t="s">
        <v>5445</v>
      </c>
      <c r="D823" s="28" t="s">
        <v>5474</v>
      </c>
    </row>
    <row r="824" spans="1:4">
      <c r="A824" s="27" t="s">
        <v>5444</v>
      </c>
      <c r="B824" s="27">
        <v>2</v>
      </c>
      <c r="C824" s="28" t="s">
        <v>5446</v>
      </c>
      <c r="D824" s="28" t="s">
        <v>5475</v>
      </c>
    </row>
    <row r="825" spans="1:4">
      <c r="A825" s="27" t="s">
        <v>5444</v>
      </c>
      <c r="B825" s="27">
        <v>3</v>
      </c>
      <c r="C825" s="28" t="s">
        <v>5447</v>
      </c>
      <c r="D825" s="28" t="s">
        <v>5476</v>
      </c>
    </row>
    <row r="826" spans="1:4">
      <c r="A826" s="27" t="s">
        <v>5444</v>
      </c>
      <c r="B826" s="27">
        <v>4</v>
      </c>
      <c r="C826" s="28" t="s">
        <v>5448</v>
      </c>
      <c r="D826" s="28" t="s">
        <v>5477</v>
      </c>
    </row>
    <row r="827" spans="1:4">
      <c r="A827" s="27" t="s">
        <v>5444</v>
      </c>
      <c r="B827" s="27">
        <v>-77</v>
      </c>
      <c r="C827" s="28" t="s">
        <v>1056</v>
      </c>
      <c r="D827" s="28" t="s">
        <v>934</v>
      </c>
    </row>
    <row r="829" spans="1:4">
      <c r="A829" s="27" t="s">
        <v>5457</v>
      </c>
      <c r="B829" s="27">
        <v>1</v>
      </c>
      <c r="C829" s="28" t="s">
        <v>5458</v>
      </c>
      <c r="D829" s="28" t="s">
        <v>5478</v>
      </c>
    </row>
    <row r="830" spans="1:4">
      <c r="A830" s="27" t="s">
        <v>5457</v>
      </c>
      <c r="B830" s="27">
        <v>2</v>
      </c>
      <c r="C830" s="28" t="s">
        <v>5459</v>
      </c>
      <c r="D830" s="28" t="s">
        <v>5479</v>
      </c>
    </row>
    <row r="831" spans="1:4">
      <c r="A831" s="27" t="s">
        <v>5457</v>
      </c>
      <c r="B831" s="27">
        <v>-77</v>
      </c>
      <c r="C831" s="28" t="s">
        <v>1056</v>
      </c>
      <c r="D831" s="28" t="s">
        <v>934</v>
      </c>
    </row>
    <row r="833" spans="1:15">
      <c r="A833" s="27" t="s">
        <v>5733</v>
      </c>
      <c r="B833" s="27">
        <v>1</v>
      </c>
      <c r="C833" s="27" t="s">
        <v>5735</v>
      </c>
      <c r="D833" s="27" t="s">
        <v>5735</v>
      </c>
    </row>
    <row r="834" spans="1:15">
      <c r="A834" s="27" t="s">
        <v>5733</v>
      </c>
      <c r="B834" s="27">
        <v>2</v>
      </c>
      <c r="C834" s="27" t="s">
        <v>5736</v>
      </c>
      <c r="D834" s="27" t="s">
        <v>5736</v>
      </c>
    </row>
    <row r="835" spans="1:15">
      <c r="A835" s="27" t="s">
        <v>5733</v>
      </c>
      <c r="B835" s="27">
        <v>3</v>
      </c>
      <c r="C835" s="27" t="s">
        <v>5737</v>
      </c>
      <c r="D835" s="27" t="s">
        <v>5737</v>
      </c>
    </row>
    <row r="836" spans="1:15">
      <c r="A836" s="27" t="s">
        <v>5733</v>
      </c>
      <c r="B836" s="27">
        <v>4</v>
      </c>
      <c r="C836" s="27" t="s">
        <v>5738</v>
      </c>
      <c r="D836" s="27" t="s">
        <v>5738</v>
      </c>
    </row>
    <row r="837" spans="1:15">
      <c r="A837" s="27" t="s">
        <v>5733</v>
      </c>
      <c r="B837" s="27">
        <v>5</v>
      </c>
      <c r="C837" s="27" t="s">
        <v>5739</v>
      </c>
      <c r="D837" s="27" t="s">
        <v>5739</v>
      </c>
    </row>
    <row r="838" spans="1:15">
      <c r="A838" s="27" t="s">
        <v>5733</v>
      </c>
      <c r="B838" s="27">
        <v>6</v>
      </c>
      <c r="C838" s="27" t="s">
        <v>5740</v>
      </c>
      <c r="D838" s="27" t="s">
        <v>5740</v>
      </c>
    </row>
    <row r="840" spans="1:15">
      <c r="A840" s="32" t="s">
        <v>5780</v>
      </c>
      <c r="B840" s="32">
        <v>1</v>
      </c>
      <c r="C840" s="34" t="s">
        <v>5787</v>
      </c>
      <c r="D840" s="34" t="s">
        <v>5787</v>
      </c>
      <c r="E840"/>
      <c r="F840" s="32">
        <v>1</v>
      </c>
      <c r="G840"/>
      <c r="H840"/>
      <c r="I840"/>
      <c r="J840"/>
      <c r="K840"/>
      <c r="L840"/>
      <c r="M840"/>
      <c r="N840"/>
      <c r="O840"/>
    </row>
    <row r="841" spans="1:15">
      <c r="A841" s="32" t="s">
        <v>5780</v>
      </c>
      <c r="B841" s="32">
        <v>2</v>
      </c>
      <c r="C841" s="34" t="s">
        <v>5789</v>
      </c>
      <c r="D841" s="34" t="s">
        <v>5789</v>
      </c>
      <c r="E841"/>
      <c r="F841" s="32">
        <v>2</v>
      </c>
      <c r="G841"/>
      <c r="H841"/>
      <c r="I841"/>
      <c r="J841"/>
      <c r="K841"/>
      <c r="L841"/>
      <c r="M841"/>
      <c r="N841"/>
      <c r="O841"/>
    </row>
    <row r="842" spans="1:15">
      <c r="A842" s="32" t="s">
        <v>5780</v>
      </c>
      <c r="B842" s="32">
        <v>3</v>
      </c>
      <c r="C842" s="34" t="s">
        <v>5788</v>
      </c>
      <c r="D842" s="34" t="s">
        <v>5788</v>
      </c>
      <c r="E842"/>
      <c r="F842" s="32">
        <v>3</v>
      </c>
      <c r="G842"/>
      <c r="H842"/>
      <c r="I842"/>
      <c r="J842"/>
      <c r="K842"/>
      <c r="L842"/>
      <c r="M842"/>
      <c r="N842"/>
      <c r="O842"/>
    </row>
    <row r="843" spans="1:15">
      <c r="A843" s="32" t="s">
        <v>5780</v>
      </c>
      <c r="B843" s="32">
        <v>4</v>
      </c>
      <c r="C843" s="34" t="s">
        <v>5790</v>
      </c>
      <c r="D843" s="34" t="s">
        <v>5790</v>
      </c>
      <c r="E843"/>
      <c r="F843" s="32">
        <v>4</v>
      </c>
      <c r="G843"/>
      <c r="H843"/>
      <c r="I843"/>
      <c r="J843"/>
      <c r="K843"/>
      <c r="L843"/>
      <c r="M843"/>
      <c r="N843"/>
      <c r="O843"/>
    </row>
    <row r="844" spans="1:15">
      <c r="A844" s="32" t="s">
        <v>5780</v>
      </c>
      <c r="B844" s="32">
        <v>5</v>
      </c>
      <c r="C844" s="34" t="s">
        <v>6401</v>
      </c>
      <c r="D844" s="34" t="s">
        <v>6401</v>
      </c>
      <c r="E844"/>
      <c r="F844" s="32">
        <v>5</v>
      </c>
      <c r="G844"/>
      <c r="H844"/>
      <c r="I844"/>
      <c r="J844"/>
      <c r="K844"/>
      <c r="L844"/>
      <c r="M844"/>
      <c r="N844"/>
      <c r="O844"/>
    </row>
    <row r="845" spans="1:15">
      <c r="A845" s="32" t="s">
        <v>5780</v>
      </c>
      <c r="B845" s="32">
        <v>6</v>
      </c>
      <c r="C845" s="34" t="s">
        <v>6402</v>
      </c>
      <c r="D845" s="34" t="s">
        <v>6402</v>
      </c>
      <c r="E845"/>
      <c r="F845" s="32">
        <v>6</v>
      </c>
      <c r="G845"/>
      <c r="H845"/>
      <c r="I845"/>
      <c r="J845"/>
      <c r="K845"/>
      <c r="L845"/>
      <c r="M845"/>
      <c r="N845"/>
      <c r="O845"/>
    </row>
    <row r="846" spans="1:15">
      <c r="A846" s="32" t="s">
        <v>5780</v>
      </c>
      <c r="B846" s="32">
        <v>7</v>
      </c>
      <c r="C846" s="34" t="s">
        <v>6403</v>
      </c>
      <c r="D846" s="34" t="s">
        <v>6403</v>
      </c>
      <c r="E846"/>
      <c r="F846" s="32">
        <v>7</v>
      </c>
      <c r="G846"/>
      <c r="H846"/>
      <c r="I846"/>
      <c r="J846"/>
      <c r="K846"/>
      <c r="L846"/>
      <c r="M846"/>
      <c r="N846"/>
      <c r="O846"/>
    </row>
    <row r="847" spans="1:15">
      <c r="A847" s="32" t="s">
        <v>5780</v>
      </c>
      <c r="B847" s="32">
        <v>8</v>
      </c>
      <c r="C847" s="34" t="s">
        <v>6404</v>
      </c>
      <c r="D847" s="34" t="s">
        <v>6404</v>
      </c>
      <c r="E847"/>
      <c r="F847" s="32">
        <v>8</v>
      </c>
      <c r="G847"/>
      <c r="H847"/>
      <c r="I847"/>
      <c r="J847"/>
      <c r="K847"/>
      <c r="L847"/>
      <c r="M847"/>
      <c r="N847"/>
      <c r="O847"/>
    </row>
    <row r="848" spans="1:15">
      <c r="A848" s="32" t="s">
        <v>5780</v>
      </c>
      <c r="B848" s="32">
        <v>9</v>
      </c>
      <c r="C848" s="34" t="s">
        <v>6405</v>
      </c>
      <c r="D848" s="34" t="s">
        <v>6405</v>
      </c>
      <c r="E848"/>
      <c r="F848" s="32">
        <v>9</v>
      </c>
      <c r="G848"/>
      <c r="H848"/>
      <c r="I848"/>
      <c r="J848"/>
      <c r="K848"/>
      <c r="L848"/>
      <c r="M848"/>
      <c r="N848"/>
      <c r="O848"/>
    </row>
    <row r="849" spans="1:15">
      <c r="A849" s="32" t="s">
        <v>5780</v>
      </c>
      <c r="B849" s="32">
        <v>10</v>
      </c>
      <c r="C849" s="34" t="s">
        <v>6406</v>
      </c>
      <c r="D849" s="34" t="s">
        <v>6406</v>
      </c>
      <c r="E849"/>
      <c r="F849" s="32">
        <v>10</v>
      </c>
      <c r="G849"/>
      <c r="H849"/>
      <c r="I849"/>
      <c r="J849"/>
      <c r="K849"/>
      <c r="L849"/>
      <c r="M849"/>
      <c r="N849"/>
      <c r="O849"/>
    </row>
    <row r="850" spans="1:15">
      <c r="A850" s="32" t="s">
        <v>5780</v>
      </c>
      <c r="B850" s="32">
        <v>11</v>
      </c>
      <c r="C850" s="34" t="s">
        <v>6407</v>
      </c>
      <c r="D850" s="34" t="s">
        <v>6407</v>
      </c>
      <c r="E850"/>
      <c r="F850" s="32">
        <v>11</v>
      </c>
      <c r="G850"/>
      <c r="H850"/>
      <c r="I850"/>
      <c r="J850"/>
      <c r="K850"/>
      <c r="L850"/>
      <c r="M850"/>
      <c r="N850"/>
      <c r="O850"/>
    </row>
    <row r="851" spans="1:15">
      <c r="A851" s="32" t="s">
        <v>5780</v>
      </c>
      <c r="B851" s="32">
        <v>12</v>
      </c>
      <c r="C851" s="34" t="s">
        <v>6408</v>
      </c>
      <c r="D851" s="34" t="s">
        <v>6408</v>
      </c>
      <c r="E851"/>
      <c r="F851" s="32">
        <v>12</v>
      </c>
      <c r="G851"/>
      <c r="H851"/>
      <c r="I851"/>
      <c r="J851"/>
      <c r="K851"/>
      <c r="L851"/>
      <c r="M851"/>
      <c r="N851"/>
      <c r="O851"/>
    </row>
    <row r="852" spans="1:15">
      <c r="A852" s="32" t="s">
        <v>5780</v>
      </c>
      <c r="B852" s="32">
        <v>13</v>
      </c>
      <c r="C852" s="34" t="s">
        <v>6409</v>
      </c>
      <c r="D852" s="34" t="s">
        <v>6409</v>
      </c>
      <c r="E852"/>
      <c r="F852" s="32">
        <v>13</v>
      </c>
      <c r="G852"/>
      <c r="H852"/>
      <c r="I852"/>
      <c r="J852"/>
      <c r="K852"/>
      <c r="L852"/>
      <c r="M852"/>
      <c r="N852"/>
      <c r="O852"/>
    </row>
    <row r="853" spans="1:15">
      <c r="A853" s="32" t="s">
        <v>5780</v>
      </c>
      <c r="B853" s="32">
        <v>14</v>
      </c>
      <c r="C853" s="34" t="s">
        <v>6410</v>
      </c>
      <c r="D853" s="34" t="s">
        <v>6410</v>
      </c>
      <c r="E853"/>
      <c r="F853" s="32">
        <v>14</v>
      </c>
      <c r="G853"/>
      <c r="H853"/>
      <c r="I853"/>
      <c r="J853"/>
      <c r="K853"/>
      <c r="L853"/>
      <c r="M853"/>
      <c r="N853"/>
      <c r="O853"/>
    </row>
    <row r="854" spans="1:15">
      <c r="A854" s="32" t="s">
        <v>5780</v>
      </c>
      <c r="B854" s="32">
        <v>15</v>
      </c>
      <c r="C854" s="34" t="s">
        <v>6411</v>
      </c>
      <c r="D854" s="34" t="s">
        <v>6411</v>
      </c>
      <c r="E854"/>
      <c r="F854" s="32">
        <v>15</v>
      </c>
      <c r="G854"/>
      <c r="H854"/>
      <c r="I854"/>
      <c r="J854"/>
      <c r="K854"/>
      <c r="L854"/>
      <c r="M854"/>
      <c r="N854"/>
      <c r="O854"/>
    </row>
    <row r="855" spans="1:15">
      <c r="A855" s="32" t="s">
        <v>5780</v>
      </c>
      <c r="B855" s="32">
        <v>16</v>
      </c>
      <c r="C855" s="34" t="s">
        <v>6412</v>
      </c>
      <c r="D855" s="34" t="s">
        <v>6412</v>
      </c>
      <c r="E855"/>
      <c r="F855" s="32">
        <v>16</v>
      </c>
      <c r="G855"/>
      <c r="H855"/>
      <c r="I855"/>
      <c r="J855"/>
      <c r="K855"/>
      <c r="L855"/>
      <c r="M855"/>
      <c r="N855"/>
      <c r="O855"/>
    </row>
    <row r="856" spans="1:15">
      <c r="A856" s="32" t="s">
        <v>5780</v>
      </c>
      <c r="B856" s="32">
        <v>17</v>
      </c>
      <c r="C856" s="34" t="s">
        <v>6413</v>
      </c>
      <c r="D856" s="34" t="s">
        <v>6413</v>
      </c>
      <c r="E856"/>
      <c r="F856" s="32">
        <v>17</v>
      </c>
      <c r="G856"/>
      <c r="H856"/>
      <c r="I856"/>
      <c r="J856"/>
      <c r="K856"/>
      <c r="L856"/>
      <c r="M856"/>
      <c r="N856"/>
      <c r="O856"/>
    </row>
    <row r="857" spans="1:15">
      <c r="A857" s="32" t="s">
        <v>5780</v>
      </c>
      <c r="B857" s="32">
        <v>18</v>
      </c>
      <c r="C857" s="34" t="s">
        <v>6414</v>
      </c>
      <c r="D857" s="34" t="s">
        <v>6414</v>
      </c>
      <c r="E857"/>
      <c r="F857" s="32">
        <v>18</v>
      </c>
      <c r="G857"/>
      <c r="H857"/>
      <c r="I857"/>
      <c r="J857"/>
      <c r="K857"/>
      <c r="L857"/>
      <c r="M857"/>
      <c r="N857"/>
      <c r="O857"/>
    </row>
    <row r="858" spans="1:15">
      <c r="A858" s="32" t="s">
        <v>5780</v>
      </c>
      <c r="B858" s="32">
        <v>19</v>
      </c>
      <c r="C858" s="34" t="s">
        <v>6415</v>
      </c>
      <c r="D858" s="34" t="s">
        <v>6415</v>
      </c>
      <c r="E858"/>
      <c r="F858" s="32">
        <v>19</v>
      </c>
      <c r="G858"/>
      <c r="H858"/>
      <c r="I858"/>
      <c r="J858"/>
      <c r="K858"/>
      <c r="L858"/>
      <c r="M858"/>
      <c r="N858"/>
      <c r="O858"/>
    </row>
    <row r="859" spans="1:15">
      <c r="A859" s="32" t="s">
        <v>5780</v>
      </c>
      <c r="B859" s="32">
        <v>20</v>
      </c>
      <c r="C859" s="34" t="s">
        <v>6416</v>
      </c>
      <c r="D859" s="34" t="s">
        <v>6416</v>
      </c>
      <c r="E859"/>
      <c r="F859" s="32">
        <v>20</v>
      </c>
      <c r="G859"/>
      <c r="H859"/>
      <c r="I859"/>
      <c r="J859"/>
      <c r="K859"/>
      <c r="L859"/>
      <c r="M859"/>
      <c r="N859"/>
      <c r="O859"/>
    </row>
    <row r="860" spans="1:15">
      <c r="A860" s="32" t="s">
        <v>5780</v>
      </c>
      <c r="B860" s="32">
        <v>21</v>
      </c>
      <c r="C860" s="34" t="s">
        <v>6417</v>
      </c>
      <c r="D860" s="34" t="s">
        <v>6417</v>
      </c>
      <c r="E860"/>
      <c r="F860" s="32">
        <v>21</v>
      </c>
      <c r="G860"/>
      <c r="H860"/>
      <c r="I860"/>
      <c r="J860"/>
      <c r="K860"/>
      <c r="L860"/>
      <c r="M860"/>
      <c r="N860"/>
      <c r="O860"/>
    </row>
    <row r="861" spans="1:15">
      <c r="A861" s="32" t="s">
        <v>5780</v>
      </c>
      <c r="B861" s="32">
        <v>22</v>
      </c>
      <c r="C861" s="34" t="s">
        <v>6418</v>
      </c>
      <c r="D861" s="34" t="s">
        <v>6418</v>
      </c>
      <c r="E861"/>
      <c r="F861" s="32">
        <v>22</v>
      </c>
      <c r="G861"/>
      <c r="H861"/>
      <c r="I861"/>
      <c r="J861"/>
      <c r="K861"/>
      <c r="L861"/>
      <c r="M861"/>
      <c r="N861"/>
      <c r="O861"/>
    </row>
    <row r="862" spans="1:15">
      <c r="A862" s="32" t="s">
        <v>5780</v>
      </c>
      <c r="B862" s="32">
        <v>23</v>
      </c>
      <c r="C862" s="34" t="s">
        <v>6419</v>
      </c>
      <c r="D862" s="34" t="s">
        <v>6419</v>
      </c>
      <c r="E862"/>
      <c r="F862" s="32">
        <v>23</v>
      </c>
      <c r="G862"/>
      <c r="H862"/>
      <c r="I862"/>
      <c r="J862"/>
      <c r="K862"/>
      <c r="L862"/>
      <c r="M862"/>
      <c r="N862"/>
      <c r="O862"/>
    </row>
    <row r="863" spans="1:15">
      <c r="A863" s="32" t="s">
        <v>5780</v>
      </c>
      <c r="B863" s="32">
        <v>24</v>
      </c>
      <c r="C863" s="34" t="s">
        <v>6420</v>
      </c>
      <c r="D863" s="34" t="s">
        <v>6420</v>
      </c>
      <c r="E863"/>
      <c r="F863" s="32">
        <v>24</v>
      </c>
      <c r="G863"/>
      <c r="H863"/>
      <c r="I863"/>
      <c r="J863"/>
      <c r="K863"/>
      <c r="L863"/>
      <c r="M863"/>
      <c r="N863"/>
      <c r="O863"/>
    </row>
    <row r="864" spans="1:15">
      <c r="A864" s="32" t="s">
        <v>5780</v>
      </c>
      <c r="B864" s="32">
        <v>25</v>
      </c>
      <c r="C864" s="34" t="s">
        <v>6421</v>
      </c>
      <c r="D864" s="34" t="s">
        <v>6421</v>
      </c>
      <c r="E864"/>
      <c r="F864" s="32">
        <v>25</v>
      </c>
      <c r="G864"/>
      <c r="H864"/>
      <c r="I864"/>
      <c r="J864"/>
      <c r="K864"/>
      <c r="L864"/>
      <c r="M864"/>
      <c r="N864"/>
      <c r="O864"/>
    </row>
    <row r="865" spans="1:15">
      <c r="A865" s="32" t="s">
        <v>5780</v>
      </c>
      <c r="B865" s="32">
        <v>26</v>
      </c>
      <c r="C865" s="34" t="s">
        <v>6422</v>
      </c>
      <c r="D865" s="34" t="s">
        <v>6422</v>
      </c>
      <c r="E865"/>
      <c r="F865" s="32">
        <v>26</v>
      </c>
      <c r="G865"/>
      <c r="H865"/>
      <c r="I865"/>
      <c r="J865"/>
      <c r="K865"/>
      <c r="L865"/>
      <c r="M865"/>
      <c r="N865"/>
      <c r="O865"/>
    </row>
    <row r="866" spans="1:15">
      <c r="A866" s="32" t="s">
        <v>5780</v>
      </c>
      <c r="B866" s="32">
        <v>27</v>
      </c>
      <c r="C866" s="34" t="s">
        <v>6423</v>
      </c>
      <c r="D866" s="34" t="s">
        <v>6423</v>
      </c>
      <c r="E866"/>
      <c r="F866" s="32">
        <v>27</v>
      </c>
      <c r="G866"/>
      <c r="H866"/>
      <c r="I866"/>
      <c r="J866"/>
      <c r="K866"/>
      <c r="L866"/>
      <c r="M866"/>
      <c r="N866"/>
      <c r="O866"/>
    </row>
    <row r="867" spans="1:15">
      <c r="A867" s="32" t="s">
        <v>5780</v>
      </c>
      <c r="B867" s="32">
        <v>28</v>
      </c>
      <c r="C867" s="34" t="s">
        <v>6424</v>
      </c>
      <c r="D867" s="34" t="s">
        <v>6424</v>
      </c>
      <c r="E867"/>
      <c r="F867" s="32">
        <v>28</v>
      </c>
      <c r="G867"/>
      <c r="H867"/>
      <c r="I867"/>
      <c r="J867"/>
      <c r="K867"/>
      <c r="L867"/>
      <c r="M867"/>
      <c r="N867"/>
      <c r="O867"/>
    </row>
    <row r="868" spans="1:15">
      <c r="A868" s="32" t="s">
        <v>5780</v>
      </c>
      <c r="B868" s="32">
        <v>29</v>
      </c>
      <c r="C868" s="34" t="s">
        <v>6425</v>
      </c>
      <c r="D868" s="34" t="s">
        <v>6425</v>
      </c>
      <c r="E868"/>
      <c r="F868" s="32">
        <v>29</v>
      </c>
      <c r="G868"/>
      <c r="H868"/>
      <c r="I868"/>
      <c r="J868"/>
      <c r="K868"/>
      <c r="L868"/>
      <c r="M868"/>
      <c r="N868"/>
      <c r="O868"/>
    </row>
    <row r="869" spans="1:15">
      <c r="A869" s="32" t="s">
        <v>5780</v>
      </c>
      <c r="B869" s="35" t="s">
        <v>5935</v>
      </c>
      <c r="C869" s="28" t="s">
        <v>5861</v>
      </c>
      <c r="D869" s="28" t="s">
        <v>5862</v>
      </c>
      <c r="F869" s="27">
        <v>0</v>
      </c>
    </row>
    <row r="871" spans="1:15">
      <c r="A871" s="27" t="s">
        <v>6118</v>
      </c>
      <c r="B871" s="27">
        <v>1</v>
      </c>
      <c r="C871" s="28" t="s">
        <v>1570</v>
      </c>
      <c r="D871" s="56" t="s">
        <v>1256</v>
      </c>
    </row>
    <row r="872" spans="1:15">
      <c r="A872" s="27" t="s">
        <v>6118</v>
      </c>
      <c r="B872" s="27">
        <v>2</v>
      </c>
      <c r="C872" s="56" t="s">
        <v>1253</v>
      </c>
      <c r="D872" s="49" t="s">
        <v>1254</v>
      </c>
    </row>
    <row r="873" spans="1:15">
      <c r="A873" s="27" t="s">
        <v>6118</v>
      </c>
      <c r="B873" s="27">
        <v>3</v>
      </c>
      <c r="C873" s="64" t="s">
        <v>1257</v>
      </c>
      <c r="D873" s="49" t="s">
        <v>1258</v>
      </c>
    </row>
    <row r="874" spans="1:15">
      <c r="A874" s="27" t="s">
        <v>6118</v>
      </c>
      <c r="B874" s="27">
        <v>4</v>
      </c>
      <c r="C874" s="49" t="s">
        <v>6119</v>
      </c>
      <c r="D874" s="49" t="s">
        <v>1260</v>
      </c>
    </row>
    <row r="875" spans="1:15">
      <c r="A875" s="27" t="s">
        <v>6118</v>
      </c>
      <c r="B875" s="27">
        <v>5</v>
      </c>
      <c r="C875" s="49" t="s">
        <v>6121</v>
      </c>
      <c r="D875" s="49" t="s">
        <v>6122</v>
      </c>
    </row>
    <row r="876" spans="1:15">
      <c r="A876" s="27" t="s">
        <v>6118</v>
      </c>
      <c r="B876" s="27">
        <v>-77</v>
      </c>
      <c r="C876" s="28" t="s">
        <v>1056</v>
      </c>
      <c r="D876" s="49" t="s">
        <v>934</v>
      </c>
    </row>
    <row r="878" spans="1:15">
      <c r="A878" s="27" t="s">
        <v>6137</v>
      </c>
      <c r="B878" s="27">
        <v>1</v>
      </c>
      <c r="C878" s="28" t="s">
        <v>6138</v>
      </c>
      <c r="D878" s="28" t="s">
        <v>6142</v>
      </c>
    </row>
    <row r="879" spans="1:15">
      <c r="A879" s="27" t="s">
        <v>6137</v>
      </c>
      <c r="B879" s="27">
        <v>2</v>
      </c>
      <c r="C879" s="28" t="s">
        <v>6139</v>
      </c>
      <c r="D879" s="28" t="s">
        <v>6143</v>
      </c>
    </row>
    <row r="880" spans="1:15">
      <c r="A880" s="27" t="s">
        <v>6137</v>
      </c>
      <c r="B880" s="27">
        <v>3</v>
      </c>
      <c r="C880" s="28" t="s">
        <v>6140</v>
      </c>
      <c r="D880" s="28" t="s">
        <v>6144</v>
      </c>
    </row>
    <row r="881" spans="1:4">
      <c r="A881" s="27" t="s">
        <v>6137</v>
      </c>
      <c r="B881" s="27">
        <v>4</v>
      </c>
      <c r="C881" s="28" t="s">
        <v>6141</v>
      </c>
      <c r="D881" s="28" t="s">
        <v>6145</v>
      </c>
    </row>
    <row r="882" spans="1:4">
      <c r="A882" s="27" t="s">
        <v>6137</v>
      </c>
      <c r="B882" s="27">
        <v>5</v>
      </c>
      <c r="C882" s="28" t="s">
        <v>6698</v>
      </c>
      <c r="D882" s="28" t="s">
        <v>6761</v>
      </c>
    </row>
    <row r="883" spans="1:4">
      <c r="A883" s="27" t="s">
        <v>6137</v>
      </c>
      <c r="B883" s="27">
        <v>-77</v>
      </c>
      <c r="C883" s="28" t="s">
        <v>1056</v>
      </c>
      <c r="D883" s="28" t="s">
        <v>934</v>
      </c>
    </row>
    <row r="885" spans="1:4">
      <c r="A885" s="27" t="s">
        <v>6245</v>
      </c>
      <c r="B885" s="27">
        <v>1</v>
      </c>
      <c r="C885" s="28" t="s">
        <v>6246</v>
      </c>
      <c r="D885" s="28" t="s">
        <v>6460</v>
      </c>
    </row>
    <row r="886" spans="1:4">
      <c r="A886" s="27" t="s">
        <v>6245</v>
      </c>
      <c r="B886" s="27">
        <v>2</v>
      </c>
      <c r="C886" s="28" t="s">
        <v>6247</v>
      </c>
      <c r="D886" s="28" t="s">
        <v>6461</v>
      </c>
    </row>
    <row r="887" spans="1:4">
      <c r="A887" s="27" t="s">
        <v>6245</v>
      </c>
      <c r="B887" s="27">
        <v>3</v>
      </c>
      <c r="C887" s="28" t="s">
        <v>6248</v>
      </c>
      <c r="D887" s="28" t="s">
        <v>5386</v>
      </c>
    </row>
  </sheetData>
  <autoFilter ref="A1:F678" xr:uid="{00000000-0009-0000-0000-000001000000}"/>
  <conditionalFormatting sqref="C92 A586:A591 A583">
    <cfRule type="expression" dxfId="102" priority="35">
      <formula>NOT($A92=$A90)</formula>
    </cfRule>
  </conditionalFormatting>
  <conditionalFormatting sqref="C274 A584">
    <cfRule type="expression" dxfId="101" priority="36">
      <formula>NOT($A274=$A273)</formula>
    </cfRule>
  </conditionalFormatting>
  <conditionalFormatting sqref="A274:A283">
    <cfRule type="expression" dxfId="100" priority="37">
      <formula>NOT($A274=$A273)</formula>
    </cfRule>
  </conditionalFormatting>
  <conditionalFormatting sqref="D9">
    <cfRule type="expression" dxfId="99" priority="38">
      <formula>NOT($A9=#REF!)</formula>
    </cfRule>
  </conditionalFormatting>
  <conditionalFormatting sqref="D22">
    <cfRule type="expression" dxfId="98" priority="39">
      <formula>NOT($A22=$A14)</formula>
    </cfRule>
  </conditionalFormatting>
  <conditionalFormatting sqref="D74">
    <cfRule type="expression" dxfId="97" priority="40">
      <formula>NOT($A74=#REF!)</formula>
    </cfRule>
  </conditionalFormatting>
  <conditionalFormatting sqref="D244">
    <cfRule type="expression" dxfId="96" priority="41">
      <formula>NOT($A244=#REF!)</formula>
    </cfRule>
  </conditionalFormatting>
  <conditionalFormatting sqref="D225">
    <cfRule type="expression" dxfId="95" priority="42">
      <formula>NOT($A225=$A221)</formula>
    </cfRule>
  </conditionalFormatting>
  <conditionalFormatting sqref="D81">
    <cfRule type="expression" dxfId="94" priority="43">
      <formula>NOT($A81=#REF!)</formula>
    </cfRule>
  </conditionalFormatting>
  <conditionalFormatting sqref="D72:D73">
    <cfRule type="expression" dxfId="93" priority="44">
      <formula>NOT($A72=#REF!)</formula>
    </cfRule>
  </conditionalFormatting>
  <conditionalFormatting sqref="D106">
    <cfRule type="expression" dxfId="92" priority="45">
      <formula>NOT($A106=#REF!)</formula>
    </cfRule>
  </conditionalFormatting>
  <conditionalFormatting sqref="D92">
    <cfRule type="expression" dxfId="91" priority="46">
      <formula>NOT($A92=$A90)</formula>
    </cfRule>
  </conditionalFormatting>
  <conditionalFormatting sqref="D274">
    <cfRule type="expression" dxfId="90" priority="47">
      <formula>NOT($A274=$A273)</formula>
    </cfRule>
  </conditionalFormatting>
  <conditionalFormatting sqref="D213">
    <cfRule type="expression" dxfId="89" priority="48">
      <formula>NOT($A213=#REF!)</formula>
    </cfRule>
  </conditionalFormatting>
  <conditionalFormatting sqref="D140">
    <cfRule type="expression" dxfId="88" priority="49">
      <formula>NOT($A140=#REF!)</formula>
    </cfRule>
  </conditionalFormatting>
  <conditionalFormatting sqref="D13">
    <cfRule type="expression" dxfId="87" priority="51">
      <formula>NOT($A13=#REF!)</formula>
    </cfRule>
  </conditionalFormatting>
  <conditionalFormatting sqref="D471">
    <cfRule type="expression" dxfId="86" priority="52">
      <formula>NOT($A471=#REF!)</formula>
    </cfRule>
  </conditionalFormatting>
  <conditionalFormatting sqref="D332:D370">
    <cfRule type="expression" dxfId="85" priority="53">
      <formula>NOT($A332=$A331)</formula>
    </cfRule>
  </conditionalFormatting>
  <conditionalFormatting sqref="A474:I474">
    <cfRule type="expression" dxfId="84" priority="54">
      <formula>NOT($A474=#REF!)</formula>
    </cfRule>
  </conditionalFormatting>
  <conditionalFormatting sqref="D513:D514">
    <cfRule type="expression" dxfId="83" priority="55">
      <formula>NOT($A513=$A511)</formula>
    </cfRule>
  </conditionalFormatting>
  <conditionalFormatting sqref="D517">
    <cfRule type="expression" dxfId="82" priority="56">
      <formula>NOT($A517=$A512)</formula>
    </cfRule>
  </conditionalFormatting>
  <conditionalFormatting sqref="D515:D516">
    <cfRule type="expression" dxfId="81" priority="57">
      <formula>NOT($A515=$A511)</formula>
    </cfRule>
  </conditionalFormatting>
  <conditionalFormatting sqref="D519">
    <cfRule type="expression" dxfId="80" priority="58">
      <formula>NOT($A519=$A511)</formula>
    </cfRule>
  </conditionalFormatting>
  <conditionalFormatting sqref="D518">
    <cfRule type="expression" dxfId="79" priority="59">
      <formula>NOT($A518=$A512)</formula>
    </cfRule>
  </conditionalFormatting>
  <conditionalFormatting sqref="D585:D590 D582:D583">
    <cfRule type="expression" dxfId="78" priority="60">
      <formula>NOT($A582=$A581)</formula>
    </cfRule>
  </conditionalFormatting>
  <conditionalFormatting sqref="A18:I19">
    <cfRule type="expression" dxfId="77" priority="61">
      <formula>NOT($A18=$A17)</formula>
    </cfRule>
  </conditionalFormatting>
  <conditionalFormatting sqref="A291:C291">
    <cfRule type="expression" dxfId="76" priority="63">
      <formula>NOT($A291=$A289)</formula>
    </cfRule>
  </conditionalFormatting>
  <conditionalFormatting sqref="D291">
    <cfRule type="expression" dxfId="75" priority="64">
      <formula>NOT($A291=$A290)</formula>
    </cfRule>
  </conditionalFormatting>
  <conditionalFormatting sqref="D219 A582">
    <cfRule type="expression" dxfId="74" priority="65">
      <formula>NOT($A219=$A216)</formula>
    </cfRule>
  </conditionalFormatting>
  <conditionalFormatting sqref="D230">
    <cfRule type="expression" dxfId="73" priority="68">
      <formula>NOT($A230=$A229)</formula>
    </cfRule>
  </conditionalFormatting>
  <conditionalFormatting sqref="D229">
    <cfRule type="expression" dxfId="72" priority="69">
      <formula>NOT($A229=$A227)</formula>
    </cfRule>
  </conditionalFormatting>
  <conditionalFormatting sqref="D59:D71">
    <cfRule type="expression" dxfId="71" priority="70">
      <formula>NOT($A59=#REF!)</formula>
    </cfRule>
  </conditionalFormatting>
  <conditionalFormatting sqref="D58">
    <cfRule type="expression" dxfId="70" priority="71">
      <formula>NOT($A58=#REF!)</formula>
    </cfRule>
  </conditionalFormatting>
  <conditionalFormatting sqref="A138:D138 D581">
    <cfRule type="expression" dxfId="69" priority="72">
      <formula>NOT($A138=$A136)</formula>
    </cfRule>
  </conditionalFormatting>
  <conditionalFormatting sqref="A635:I635">
    <cfRule type="expression" dxfId="68" priority="73">
      <formula>NOT($A635=#REF!)</formula>
    </cfRule>
  </conditionalFormatting>
  <conditionalFormatting sqref="A24:I24">
    <cfRule type="expression" dxfId="67" priority="74">
      <formula>NOT($A24=$A31)</formula>
    </cfRule>
  </conditionalFormatting>
  <conditionalFormatting sqref="A34:I34">
    <cfRule type="expression" dxfId="66" priority="75">
      <formula>NOT($A34=$A14)</formula>
    </cfRule>
  </conditionalFormatting>
  <conditionalFormatting sqref="A58:A73">
    <cfRule type="expression" dxfId="65" priority="76">
      <formula>NOT($A58=#REF!)</formula>
    </cfRule>
  </conditionalFormatting>
  <conditionalFormatting sqref="A42:A57">
    <cfRule type="expression" dxfId="64" priority="77">
      <formula>NOT($A42=#REF!)</formula>
    </cfRule>
  </conditionalFormatting>
  <conditionalFormatting sqref="B48">
    <cfRule type="expression" dxfId="63" priority="79">
      <formula>NOT($A48=#REF!)</formula>
    </cfRule>
  </conditionalFormatting>
  <conditionalFormatting sqref="D42">
    <cfRule type="expression" dxfId="62" priority="80">
      <formula>NOT($A42=#REF!)</formula>
    </cfRule>
  </conditionalFormatting>
  <conditionalFormatting sqref="A459:I459">
    <cfRule type="expression" dxfId="61" priority="81">
      <formula>NOT($A459=#REF!)</formula>
    </cfRule>
  </conditionalFormatting>
  <conditionalFormatting sqref="A461:I461">
    <cfRule type="expression" dxfId="60" priority="82">
      <formula>NOT($A461=#REF!)</formula>
    </cfRule>
  </conditionalFormatting>
  <conditionalFormatting sqref="A460:I460">
    <cfRule type="expression" dxfId="59" priority="83">
      <formula>NOT($A460=#REF!)</formula>
    </cfRule>
  </conditionalFormatting>
  <conditionalFormatting sqref="B640:I643">
    <cfRule type="expression" dxfId="58" priority="85">
      <formula>NOT($A640=$A639)</formula>
    </cfRule>
  </conditionalFormatting>
  <conditionalFormatting sqref="B386:D386">
    <cfRule type="expression" dxfId="57" priority="86">
      <formula>NOT($A386=$A385)</formula>
    </cfRule>
  </conditionalFormatting>
  <conditionalFormatting sqref="B385:D385">
    <cfRule type="expression" dxfId="56" priority="87">
      <formula>NOT($A385=$A378)</formula>
    </cfRule>
  </conditionalFormatting>
  <conditionalFormatting sqref="C59:C63">
    <cfRule type="expression" dxfId="55" priority="105">
      <formula>NOT($A59=#REF!)</formula>
    </cfRule>
  </conditionalFormatting>
  <conditionalFormatting sqref="C58">
    <cfRule type="expression" dxfId="54" priority="106">
      <formula>NOT($A58=#REF!)</formula>
    </cfRule>
  </conditionalFormatting>
  <conditionalFormatting sqref="A426:I426">
    <cfRule type="expression" dxfId="53" priority="107">
      <formula>NOT($A426=#REF!)</formula>
    </cfRule>
  </conditionalFormatting>
  <conditionalFormatting sqref="C220">
    <cfRule type="expression" dxfId="52" priority="108">
      <formula>NOT($A220=$A217)</formula>
    </cfRule>
  </conditionalFormatting>
  <conditionalFormatting sqref="D220">
    <cfRule type="expression" dxfId="51" priority="109">
      <formula>NOT($A220=$A217)</formula>
    </cfRule>
  </conditionalFormatting>
  <conditionalFormatting sqref="C221:D221">
    <cfRule type="expression" dxfId="50" priority="110">
      <formula>NOT($A221=$A220)</formula>
    </cfRule>
  </conditionalFormatting>
  <conditionalFormatting sqref="D680:D697">
    <cfRule type="expression" dxfId="49" priority="111">
      <formula>NOT($A680=$A679)</formula>
    </cfRule>
  </conditionalFormatting>
  <conditionalFormatting sqref="D693">
    <cfRule type="expression" dxfId="48" priority="112">
      <formula>NOT($A693=#REF!)</formula>
    </cfRule>
  </conditionalFormatting>
  <conditionalFormatting sqref="C696">
    <cfRule type="expression" dxfId="47" priority="113">
      <formula>NOT($A696=$A695)</formula>
    </cfRule>
  </conditionalFormatting>
  <conditionalFormatting sqref="D696">
    <cfRule type="expression" dxfId="46" priority="114">
      <formula>NOT($A696=$A695)</formula>
    </cfRule>
  </conditionalFormatting>
  <conditionalFormatting sqref="C697">
    <cfRule type="expression" dxfId="45" priority="115">
      <formula>NOT($A697=$A696)</formula>
    </cfRule>
  </conditionalFormatting>
  <conditionalFormatting sqref="D697">
    <cfRule type="expression" dxfId="44" priority="116">
      <formula>NOT($A697=$A696)</formula>
    </cfRule>
  </conditionalFormatting>
  <conditionalFormatting sqref="D680:D688">
    <cfRule type="expression" dxfId="43" priority="117">
      <formula>NOT($A680=$A679)</formula>
    </cfRule>
  </conditionalFormatting>
  <conditionalFormatting sqref="D689:D697">
    <cfRule type="expression" dxfId="42" priority="118">
      <formula>NOT($A689=$A688)</formula>
    </cfRule>
  </conditionalFormatting>
  <conditionalFormatting sqref="A698:C706">
    <cfRule type="expression" dxfId="41" priority="119">
      <formula>NOT($A698=$A697)</formula>
    </cfRule>
  </conditionalFormatting>
  <conditionalFormatting sqref="D698:D706">
    <cfRule type="expression" dxfId="40" priority="120">
      <formula>NOT($A698=$A697)</formula>
    </cfRule>
  </conditionalFormatting>
  <conditionalFormatting sqref="D698:D706">
    <cfRule type="expression" dxfId="39" priority="121">
      <formula>NOT($A698=$A697)</formula>
    </cfRule>
  </conditionalFormatting>
  <conditionalFormatting sqref="D680:D718">
    <cfRule type="expression" dxfId="38" priority="122">
      <formula>NOT($A680=$A679)</formula>
    </cfRule>
  </conditionalFormatting>
  <conditionalFormatting sqref="D719:D726">
    <cfRule type="expression" dxfId="37" priority="123">
      <formula>NOT($A719=$A718)</formula>
    </cfRule>
  </conditionalFormatting>
  <conditionalFormatting sqref="B33:D33">
    <cfRule type="expression" dxfId="36" priority="124">
      <formula>NOT($A33=$A32)</formula>
    </cfRule>
  </conditionalFormatting>
  <conditionalFormatting sqref="B32:C32">
    <cfRule type="expression" dxfId="35" priority="125">
      <formula>NOT($A32=$A24)</formula>
    </cfRule>
  </conditionalFormatting>
  <conditionalFormatting sqref="D32">
    <cfRule type="expression" dxfId="34" priority="126">
      <formula>NOT($A32=$A24)</formula>
    </cfRule>
  </conditionalFormatting>
  <conditionalFormatting sqref="A446:I447">
    <cfRule type="expression" dxfId="33" priority="161">
      <formula>NOT($A446=#REF!)</formula>
    </cfRule>
  </conditionalFormatting>
  <conditionalFormatting sqref="D102:D105">
    <cfRule type="expression" dxfId="32" priority="168">
      <formula>NOT($A102=$A101)</formula>
    </cfRule>
  </conditionalFormatting>
  <conditionalFormatting sqref="D101">
    <cfRule type="expression" dxfId="31" priority="169">
      <formula>NOT($A101=$A97)</formula>
    </cfRule>
  </conditionalFormatting>
  <conditionalFormatting sqref="B571:D571">
    <cfRule type="expression" dxfId="30" priority="172">
      <formula>NOT($A571=$A570)</formula>
    </cfRule>
  </conditionalFormatting>
  <conditionalFormatting sqref="B572:D572">
    <cfRule type="expression" dxfId="29" priority="173">
      <formula>NOT($A572=$A570)</formula>
    </cfRule>
  </conditionalFormatting>
  <conditionalFormatting sqref="A572">
    <cfRule type="expression" dxfId="28" priority="174">
      <formula>NOT($A572=$A571)</formula>
    </cfRule>
  </conditionalFormatting>
  <conditionalFormatting sqref="B528:D528">
    <cfRule type="expression" dxfId="27" priority="175">
      <formula>NOT($A528=$A527)</formula>
    </cfRule>
  </conditionalFormatting>
  <conditionalFormatting sqref="B529:D529">
    <cfRule type="expression" dxfId="26" priority="176">
      <formula>NOT($A529=$A527)</formula>
    </cfRule>
  </conditionalFormatting>
  <conditionalFormatting sqref="A665">
    <cfRule type="expression" dxfId="25" priority="177">
      <formula>NOT($A665=$A664)</formula>
    </cfRule>
  </conditionalFormatting>
  <conditionalFormatting sqref="B632:I632">
    <cfRule type="expression" dxfId="24" priority="30">
      <formula>NOT($A632=#REF!)</formula>
    </cfRule>
  </conditionalFormatting>
  <conditionalFormatting sqref="A631:I631">
    <cfRule type="expression" dxfId="23" priority="29">
      <formula>NOT($A631=#REF!)</formula>
    </cfRule>
  </conditionalFormatting>
  <conditionalFormatting sqref="A632:A634">
    <cfRule type="expression" dxfId="22" priority="28">
      <formula>NOT($A632=#REF!)</formula>
    </cfRule>
  </conditionalFormatting>
  <conditionalFormatting sqref="B463:E463">
    <cfRule type="expression" dxfId="21" priority="25">
      <formula>NOT($A463=#REF!)</formula>
    </cfRule>
  </conditionalFormatting>
  <conditionalFormatting sqref="B465:E465">
    <cfRule type="expression" dxfId="20" priority="26">
      <formula>NOT($A465=#REF!)</formula>
    </cfRule>
  </conditionalFormatting>
  <conditionalFormatting sqref="B464:E464">
    <cfRule type="expression" dxfId="19" priority="27">
      <formula>NOT($A464=#REF!)</formula>
    </cfRule>
  </conditionalFormatting>
  <conditionalFormatting sqref="B467:D467">
    <cfRule type="expression" dxfId="18" priority="22">
      <formula>NOT($A467=#REF!)</formula>
    </cfRule>
  </conditionalFormatting>
  <conditionalFormatting sqref="B469:D470">
    <cfRule type="expression" dxfId="17" priority="23">
      <formula>NOT($A469=#REF!)</formula>
    </cfRule>
  </conditionalFormatting>
  <conditionalFormatting sqref="B468:D468">
    <cfRule type="expression" dxfId="16" priority="24">
      <formula>NOT($A468=#REF!)</formula>
    </cfRule>
  </conditionalFormatting>
  <conditionalFormatting sqref="A585 A579:A580">
    <cfRule type="expression" dxfId="15" priority="181">
      <formula>NOT($A579=#REF!)</formula>
    </cfRule>
  </conditionalFormatting>
  <conditionalFormatting sqref="D584">
    <cfRule type="expression" dxfId="14" priority="183">
      <formula>NOT($A584=#REF!)</formula>
    </cfRule>
  </conditionalFormatting>
  <conditionalFormatting sqref="A581:B581">
    <cfRule type="expression" dxfId="13" priority="185">
      <formula>NOT($A581=#REF!)</formula>
    </cfRule>
  </conditionalFormatting>
  <conditionalFormatting sqref="D597:D602 D594:D595">
    <cfRule type="expression" dxfId="12" priority="6">
      <formula>NOT($A594=$A593)</formula>
    </cfRule>
  </conditionalFormatting>
  <conditionalFormatting sqref="D596">
    <cfRule type="expression" dxfId="11" priority="8">
      <formula>NOT($A596=#REF!)</formula>
    </cfRule>
  </conditionalFormatting>
  <conditionalFormatting sqref="D593">
    <cfRule type="expression" dxfId="10" priority="186">
      <formula>NOT($A593=#REF!)</formula>
    </cfRule>
  </conditionalFormatting>
  <conditionalFormatting sqref="D156">
    <cfRule type="expression" dxfId="9" priority="204">
      <formula>NOT($A156=$A135)</formula>
    </cfRule>
  </conditionalFormatting>
  <pageMargins left="0.74791666666666701" right="0.74791666666666701" top="0.98402777777777795" bottom="0.98402777777777795" header="0.51180555555555496" footer="0.51180555555555496"/>
  <pageSetup firstPageNumber="0" fitToHeight="0" orientation="portrait" r:id="rId1"/>
  <ignoredErrors>
    <ignoredError sqref="B86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K16"/>
  <sheetViews>
    <sheetView topLeftCell="A12" zoomScaleNormal="100" workbookViewId="0">
      <selection activeCell="C16" sqref="C16"/>
    </sheetView>
  </sheetViews>
  <sheetFormatPr defaultRowHeight="15"/>
  <cols>
    <col min="1" max="1" width="5.42578125" style="143"/>
    <col min="2" max="2" width="36.42578125" style="143"/>
    <col min="3" max="3" width="38" style="143"/>
    <col min="4" max="4" width="7.85546875" style="143"/>
    <col min="5" max="5" width="10.42578125" style="143"/>
    <col min="6" max="6" width="8.42578125" style="143"/>
    <col min="7" max="7" width="10.42578125" style="143"/>
    <col min="8" max="8" width="7.28515625" style="143"/>
    <col min="9" max="1025" width="10.42578125" style="143"/>
  </cols>
  <sheetData>
    <row r="1" spans="1:8" ht="9.9499999999999993" customHeight="1">
      <c r="A1" s="746" t="s">
        <v>3498</v>
      </c>
      <c r="B1" s="746"/>
      <c r="C1" s="746"/>
      <c r="D1" s="746"/>
      <c r="E1" s="746"/>
      <c r="F1" s="746"/>
      <c r="G1" s="746"/>
      <c r="H1" s="746"/>
    </row>
    <row r="2" spans="1:8" ht="43.5" customHeight="1">
      <c r="A2" s="265"/>
      <c r="B2" s="543" t="s">
        <v>3245</v>
      </c>
      <c r="C2" s="543" t="s">
        <v>3495</v>
      </c>
      <c r="D2" s="797"/>
      <c r="E2" s="797"/>
      <c r="F2" s="797"/>
      <c r="G2" s="797"/>
      <c r="H2" s="797"/>
    </row>
    <row r="3" spans="1:8" ht="18" customHeight="1">
      <c r="A3" s="114" t="s">
        <v>2084</v>
      </c>
      <c r="B3" s="114" t="s">
        <v>1980</v>
      </c>
      <c r="C3" s="114" t="s">
        <v>1981</v>
      </c>
      <c r="D3" s="114" t="s">
        <v>2272</v>
      </c>
      <c r="E3" s="114" t="s">
        <v>1982</v>
      </c>
      <c r="F3" s="114" t="s">
        <v>1983</v>
      </c>
      <c r="G3" s="114" t="s">
        <v>1984</v>
      </c>
      <c r="H3" s="219" t="s">
        <v>1986</v>
      </c>
    </row>
    <row r="4" spans="1:8" ht="38.25">
      <c r="A4" s="479" t="s">
        <v>673</v>
      </c>
      <c r="B4" s="479" t="s">
        <v>3496</v>
      </c>
      <c r="C4" s="488" t="s">
        <v>3507</v>
      </c>
      <c r="D4" s="479"/>
      <c r="E4" s="479" t="s">
        <v>2191</v>
      </c>
      <c r="F4" s="479"/>
      <c r="G4" s="500"/>
      <c r="H4" s="544"/>
    </row>
    <row r="5" spans="1:8" ht="51">
      <c r="A5" s="479" t="s">
        <v>674</v>
      </c>
      <c r="B5" s="479" t="s">
        <v>3497</v>
      </c>
      <c r="C5" s="488" t="s">
        <v>3508</v>
      </c>
      <c r="D5" s="479" t="s">
        <v>2362</v>
      </c>
      <c r="E5" s="479"/>
      <c r="F5" s="479"/>
      <c r="G5" s="479"/>
      <c r="H5" s="545"/>
    </row>
    <row r="6" spans="1:8" ht="38.25">
      <c r="A6" s="479" t="s">
        <v>675</v>
      </c>
      <c r="B6" s="479" t="s">
        <v>3499</v>
      </c>
      <c r="C6" s="488" t="s">
        <v>3509</v>
      </c>
      <c r="D6" s="479" t="s">
        <v>2330</v>
      </c>
      <c r="E6" s="479" t="s">
        <v>2331</v>
      </c>
      <c r="F6" s="479" t="s">
        <v>2332</v>
      </c>
      <c r="G6" s="479" t="s">
        <v>2537</v>
      </c>
      <c r="H6" s="545"/>
    </row>
    <row r="7" spans="1:8" ht="25.5">
      <c r="A7" s="103" t="s">
        <v>676</v>
      </c>
      <c r="B7" s="103" t="s">
        <v>2365</v>
      </c>
      <c r="C7" s="105" t="s">
        <v>2538</v>
      </c>
      <c r="D7" s="103" t="s">
        <v>2362</v>
      </c>
      <c r="E7" s="103"/>
      <c r="F7" s="103"/>
      <c r="G7" s="103"/>
      <c r="H7" s="220"/>
    </row>
    <row r="8" spans="1:8" ht="53.25" customHeight="1">
      <c r="A8" s="546" t="s">
        <v>677</v>
      </c>
      <c r="B8" s="546" t="s">
        <v>3500</v>
      </c>
      <c r="C8" s="546" t="s">
        <v>3510</v>
      </c>
      <c r="D8" s="546" t="s">
        <v>897</v>
      </c>
      <c r="E8" s="546"/>
      <c r="F8" s="546"/>
      <c r="G8" s="479"/>
      <c r="H8" s="545"/>
    </row>
    <row r="9" spans="1:8" ht="51">
      <c r="A9" s="479" t="s">
        <v>678</v>
      </c>
      <c r="B9" s="479" t="s">
        <v>3501</v>
      </c>
      <c r="C9" s="488" t="s">
        <v>3511</v>
      </c>
      <c r="D9" s="479" t="s">
        <v>2362</v>
      </c>
      <c r="E9" s="479"/>
      <c r="F9" s="479"/>
      <c r="G9" s="479"/>
      <c r="H9" s="545"/>
    </row>
    <row r="10" spans="1:8" ht="38.25">
      <c r="A10" s="479" t="s">
        <v>679</v>
      </c>
      <c r="B10" s="479" t="s">
        <v>3502</v>
      </c>
      <c r="C10" s="488" t="s">
        <v>3512</v>
      </c>
      <c r="D10" s="479" t="s">
        <v>2330</v>
      </c>
      <c r="E10" s="479" t="s">
        <v>2331</v>
      </c>
      <c r="F10" s="479" t="s">
        <v>2332</v>
      </c>
      <c r="G10" s="479" t="s">
        <v>2539</v>
      </c>
      <c r="H10" s="545"/>
    </row>
    <row r="11" spans="1:8" ht="25.5">
      <c r="A11" s="103" t="s">
        <v>680</v>
      </c>
      <c r="B11" s="103" t="s">
        <v>2368</v>
      </c>
      <c r="C11" s="103" t="s">
        <v>2540</v>
      </c>
      <c r="D11" s="103" t="s">
        <v>2362</v>
      </c>
      <c r="E11" s="103"/>
      <c r="F11" s="103"/>
      <c r="G11" s="103"/>
      <c r="H11" s="245"/>
    </row>
    <row r="12" spans="1:8" ht="48" customHeight="1">
      <c r="A12" s="479" t="s">
        <v>681</v>
      </c>
      <c r="B12" s="479" t="s">
        <v>3503</v>
      </c>
      <c r="C12" s="479" t="s">
        <v>3513</v>
      </c>
      <c r="D12" s="479" t="s">
        <v>897</v>
      </c>
      <c r="E12" s="479"/>
      <c r="F12" s="479"/>
      <c r="G12" s="479"/>
      <c r="H12" s="525"/>
    </row>
    <row r="13" spans="1:8" ht="51">
      <c r="A13" s="479" t="s">
        <v>682</v>
      </c>
      <c r="B13" s="479" t="s">
        <v>3504</v>
      </c>
      <c r="C13" s="479" t="s">
        <v>3514</v>
      </c>
      <c r="D13" s="479" t="s">
        <v>2362</v>
      </c>
      <c r="E13" s="479"/>
      <c r="F13" s="479"/>
      <c r="G13" s="479"/>
      <c r="H13" s="525"/>
    </row>
    <row r="14" spans="1:8" ht="38.25">
      <c r="A14" s="479" t="s">
        <v>683</v>
      </c>
      <c r="B14" s="479" t="s">
        <v>3505</v>
      </c>
      <c r="C14" s="479" t="s">
        <v>3515</v>
      </c>
      <c r="D14" s="479" t="s">
        <v>2330</v>
      </c>
      <c r="E14" s="479" t="s">
        <v>2331</v>
      </c>
      <c r="F14" s="479" t="s">
        <v>2332</v>
      </c>
      <c r="G14" s="479" t="s">
        <v>2370</v>
      </c>
      <c r="H14" s="525"/>
    </row>
    <row r="15" spans="1:8" ht="25.5">
      <c r="A15" s="103" t="s">
        <v>684</v>
      </c>
      <c r="B15" s="103" t="s">
        <v>2371</v>
      </c>
      <c r="C15" s="103" t="s">
        <v>2464</v>
      </c>
      <c r="D15" s="103" t="s">
        <v>2362</v>
      </c>
      <c r="E15" s="103"/>
      <c r="F15" s="103"/>
      <c r="G15" s="103"/>
      <c r="H15" s="245"/>
    </row>
    <row r="16" spans="1:8" ht="38.25">
      <c r="A16" s="479" t="s">
        <v>685</v>
      </c>
      <c r="B16" s="479" t="s">
        <v>3506</v>
      </c>
      <c r="C16" s="479" t="s">
        <v>3516</v>
      </c>
      <c r="D16" s="479" t="s">
        <v>897</v>
      </c>
      <c r="E16" s="479"/>
      <c r="F16" s="479"/>
      <c r="G16" s="479"/>
      <c r="H16" s="525"/>
    </row>
  </sheetData>
  <customSheetViews>
    <customSheetView guid="{F8293195-60E0-474E-9342-D66BD96EB1FB}">
      <selection activeCell="B15" sqref="B15"/>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2">
    <mergeCell ref="A1:H1"/>
    <mergeCell ref="D2:H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K21"/>
  <sheetViews>
    <sheetView topLeftCell="A19" zoomScaleNormal="100" workbookViewId="0">
      <selection activeCell="B21" sqref="B21"/>
    </sheetView>
  </sheetViews>
  <sheetFormatPr defaultRowHeight="15"/>
  <cols>
    <col min="1" max="1" width="6.140625" style="262"/>
    <col min="2" max="3" width="14.85546875" style="262"/>
    <col min="4" max="4" width="8.140625" style="262"/>
    <col min="5" max="5" width="9.7109375" style="262"/>
    <col min="6" max="6" width="6.85546875" style="262"/>
    <col min="7" max="9" width="3.140625" style="262"/>
    <col min="10" max="10" width="3.28515625" style="262"/>
    <col min="11" max="11" width="2.7109375" style="262"/>
    <col min="12" max="12" width="2.5703125" style="262"/>
    <col min="13" max="13" width="3.42578125" style="262"/>
    <col min="14" max="14" width="2.5703125" style="262"/>
    <col min="15" max="16" width="3.140625" style="262"/>
    <col min="17" max="17" width="2.28515625" style="262"/>
    <col min="18" max="18" width="3.140625" style="262"/>
    <col min="19" max="19" width="3.28515625" style="262"/>
    <col min="20" max="20" width="3.42578125" style="262"/>
    <col min="21" max="21" width="2.28515625" style="262"/>
    <col min="22" max="22" width="3.140625" style="262"/>
    <col min="23" max="23" width="2.5703125" style="262"/>
    <col min="24" max="24" width="2.7109375" style="262"/>
    <col min="25" max="25" width="3.5703125" style="262"/>
    <col min="26" max="26" width="3.28515625" style="262"/>
    <col min="27" max="27" width="3.5703125" style="262"/>
    <col min="28" max="1025" width="10.42578125" style="262"/>
  </cols>
  <sheetData>
    <row r="1" spans="1:1024" ht="9.9499999999999993" customHeight="1">
      <c r="A1" s="768" t="s">
        <v>3517</v>
      </c>
      <c r="B1" s="768"/>
      <c r="C1" s="768"/>
      <c r="D1" s="768"/>
      <c r="E1" s="768"/>
      <c r="F1" s="768"/>
      <c r="G1" s="768"/>
      <c r="H1" s="768"/>
      <c r="I1" s="768"/>
      <c r="J1" s="768"/>
      <c r="K1" s="768"/>
      <c r="L1" s="768"/>
      <c r="M1" s="768"/>
      <c r="N1" s="799"/>
      <c r="O1" s="799"/>
      <c r="P1" s="799"/>
      <c r="Q1" s="799"/>
      <c r="R1" s="799"/>
      <c r="S1" s="799"/>
      <c r="T1" s="799"/>
      <c r="U1" s="799"/>
      <c r="V1" s="799"/>
      <c r="W1" s="799"/>
      <c r="X1" s="799"/>
      <c r="Y1" s="799"/>
      <c r="Z1" s="799"/>
      <c r="AA1" s="799"/>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5.25" customHeight="1">
      <c r="A2" s="800" t="s">
        <v>3246</v>
      </c>
      <c r="B2" s="800"/>
      <c r="C2" s="800"/>
      <c r="D2" s="800"/>
      <c r="E2" s="795" t="s">
        <v>3522</v>
      </c>
      <c r="F2" s="795"/>
      <c r="G2" s="795"/>
      <c r="H2" s="795"/>
      <c r="I2" s="795"/>
      <c r="J2" s="795"/>
      <c r="K2" s="795"/>
      <c r="L2" s="795"/>
      <c r="M2" s="795"/>
      <c r="N2" s="799"/>
      <c r="O2" s="799"/>
      <c r="P2" s="799"/>
      <c r="Q2" s="799"/>
      <c r="R2" s="799"/>
      <c r="S2" s="799"/>
      <c r="T2" s="799"/>
      <c r="U2" s="799"/>
      <c r="V2" s="799"/>
      <c r="W2" s="799"/>
      <c r="X2" s="799"/>
      <c r="Y2" s="799"/>
      <c r="Z2" s="799"/>
      <c r="AA2" s="799"/>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3.5" customHeight="1">
      <c r="A3" s="772"/>
      <c r="B3" s="772"/>
      <c r="C3" s="772"/>
      <c r="D3" s="772"/>
      <c r="E3" s="772"/>
      <c r="F3" s="772"/>
      <c r="G3" s="746" t="s">
        <v>2373</v>
      </c>
      <c r="H3" s="746"/>
      <c r="I3" s="746"/>
      <c r="J3" s="746"/>
      <c r="K3" s="746"/>
      <c r="L3" s="746"/>
      <c r="M3" s="746"/>
      <c r="N3" s="746"/>
      <c r="O3" s="746"/>
      <c r="P3" s="746"/>
      <c r="Q3" s="746"/>
      <c r="R3" s="746"/>
      <c r="S3" s="746"/>
      <c r="T3" s="746"/>
      <c r="U3" s="746"/>
      <c r="V3" s="746"/>
      <c r="W3" s="746"/>
      <c r="X3" s="746"/>
      <c r="Y3" s="746"/>
      <c r="Z3" s="746"/>
      <c r="AA3" s="746"/>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3.5" customHeight="1">
      <c r="A4" s="772"/>
      <c r="B4" s="772"/>
      <c r="C4" s="772"/>
      <c r="D4" s="772"/>
      <c r="E4" s="772"/>
      <c r="F4" s="772"/>
      <c r="G4" s="743" t="s">
        <v>2374</v>
      </c>
      <c r="H4" s="743"/>
      <c r="I4" s="743"/>
      <c r="J4" s="743"/>
      <c r="K4" s="743"/>
      <c r="L4" s="743"/>
      <c r="M4" s="743"/>
      <c r="N4" s="801" t="s">
        <v>2375</v>
      </c>
      <c r="O4" s="801"/>
      <c r="P4" s="801"/>
      <c r="Q4" s="801"/>
      <c r="R4" s="801"/>
      <c r="S4" s="801"/>
      <c r="T4" s="801"/>
      <c r="U4" s="802" t="s">
        <v>2376</v>
      </c>
      <c r="V4" s="802"/>
      <c r="W4" s="802"/>
      <c r="X4" s="802"/>
      <c r="Y4" s="802"/>
      <c r="Z4" s="802"/>
      <c r="AA4" s="802"/>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64.5" customHeight="1">
      <c r="A5" s="772"/>
      <c r="B5" s="772"/>
      <c r="C5" s="772"/>
      <c r="D5" s="772"/>
      <c r="E5" s="772"/>
      <c r="F5" s="772"/>
      <c r="G5" s="266" t="s">
        <v>2377</v>
      </c>
      <c r="H5" s="267" t="s">
        <v>2378</v>
      </c>
      <c r="I5" s="267" t="s">
        <v>2379</v>
      </c>
      <c r="J5" s="267" t="s">
        <v>2380</v>
      </c>
      <c r="K5" s="267" t="s">
        <v>2381</v>
      </c>
      <c r="L5" s="267" t="s">
        <v>2382</v>
      </c>
      <c r="M5" s="268" t="s">
        <v>2383</v>
      </c>
      <c r="N5" s="269" t="s">
        <v>2377</v>
      </c>
      <c r="O5" s="269" t="s">
        <v>2378</v>
      </c>
      <c r="P5" s="269" t="s">
        <v>2379</v>
      </c>
      <c r="Q5" s="269" t="s">
        <v>2380</v>
      </c>
      <c r="R5" s="269" t="s">
        <v>2381</v>
      </c>
      <c r="S5" s="269" t="s">
        <v>2382</v>
      </c>
      <c r="T5" s="269" t="s">
        <v>2383</v>
      </c>
      <c r="U5" s="267" t="s">
        <v>2377</v>
      </c>
      <c r="V5" s="267" t="s">
        <v>2378</v>
      </c>
      <c r="W5" s="267" t="s">
        <v>2379</v>
      </c>
      <c r="X5" s="267" t="s">
        <v>2380</v>
      </c>
      <c r="Y5" s="267" t="s">
        <v>2381</v>
      </c>
      <c r="Z5" s="267" t="s">
        <v>2382</v>
      </c>
      <c r="AA5" s="267" t="s">
        <v>2383</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10.25" customHeight="1">
      <c r="A6" s="772"/>
      <c r="B6" s="772"/>
      <c r="C6" s="772"/>
      <c r="D6" s="772"/>
      <c r="E6" s="772"/>
      <c r="F6" s="772"/>
      <c r="G6" s="250" t="s">
        <v>2384</v>
      </c>
      <c r="H6" s="251" t="s">
        <v>2385</v>
      </c>
      <c r="I6" s="251" t="s">
        <v>2379</v>
      </c>
      <c r="J6" s="251" t="s">
        <v>2386</v>
      </c>
      <c r="K6" s="251" t="s">
        <v>2381</v>
      </c>
      <c r="L6" s="251" t="s">
        <v>2387</v>
      </c>
      <c r="M6" s="270" t="s">
        <v>2388</v>
      </c>
      <c r="N6" s="224" t="s">
        <v>2384</v>
      </c>
      <c r="O6" s="224" t="s">
        <v>2385</v>
      </c>
      <c r="P6" s="224" t="s">
        <v>2379</v>
      </c>
      <c r="Q6" s="224" t="s">
        <v>2386</v>
      </c>
      <c r="R6" s="224" t="s">
        <v>2381</v>
      </c>
      <c r="S6" s="224" t="s">
        <v>2387</v>
      </c>
      <c r="T6" s="224" t="s">
        <v>2388</v>
      </c>
      <c r="U6" s="223" t="s">
        <v>2384</v>
      </c>
      <c r="V6" s="223" t="s">
        <v>2385</v>
      </c>
      <c r="W6" s="223" t="s">
        <v>2379</v>
      </c>
      <c r="X6" s="223" t="s">
        <v>2386</v>
      </c>
      <c r="Y6" s="223" t="s">
        <v>2381</v>
      </c>
      <c r="Z6" s="223" t="s">
        <v>2387</v>
      </c>
      <c r="AA6" s="223" t="s">
        <v>2388</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51">
      <c r="A7" s="102" t="s">
        <v>1979</v>
      </c>
      <c r="B7" s="114" t="s">
        <v>1980</v>
      </c>
      <c r="C7" s="114" t="s">
        <v>1981</v>
      </c>
      <c r="D7" s="114" t="s">
        <v>1982</v>
      </c>
      <c r="E7" s="114" t="s">
        <v>1983</v>
      </c>
      <c r="F7" s="115" t="s">
        <v>1984</v>
      </c>
      <c r="G7" s="229"/>
      <c r="H7" s="230"/>
      <c r="I7" s="230"/>
      <c r="J7" s="230"/>
      <c r="K7" s="230"/>
      <c r="L7" s="230"/>
      <c r="M7" s="256"/>
      <c r="N7" s="201"/>
      <c r="O7" s="201"/>
      <c r="P7" s="201"/>
      <c r="Q7" s="201"/>
      <c r="R7" s="201"/>
      <c r="S7" s="201"/>
      <c r="T7" s="201"/>
      <c r="U7" s="200"/>
      <c r="V7" s="200"/>
      <c r="W7" s="200"/>
      <c r="X7" s="200"/>
      <c r="Y7" s="200"/>
      <c r="Z7" s="200"/>
      <c r="AA7" s="200"/>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61.5" customHeight="1">
      <c r="A8" s="479" t="s">
        <v>686</v>
      </c>
      <c r="B8" s="479" t="s">
        <v>3518</v>
      </c>
      <c r="C8" s="479" t="s">
        <v>3523</v>
      </c>
      <c r="D8" s="479" t="s">
        <v>2017</v>
      </c>
      <c r="E8" s="499" t="s">
        <v>2039</v>
      </c>
      <c r="F8" s="500" t="s">
        <v>2389</v>
      </c>
      <c r="G8" s="506"/>
      <c r="H8" s="486"/>
      <c r="I8" s="486"/>
      <c r="J8" s="486"/>
      <c r="K8" s="486"/>
      <c r="L8" s="486"/>
      <c r="M8" s="491"/>
      <c r="N8" s="547"/>
      <c r="O8" s="547"/>
      <c r="P8" s="547"/>
      <c r="Q8" s="547"/>
      <c r="R8" s="547"/>
      <c r="S8" s="547"/>
      <c r="T8" s="547"/>
      <c r="U8" s="489"/>
      <c r="V8" s="489"/>
      <c r="W8" s="489"/>
      <c r="X8" s="489"/>
      <c r="Y8" s="489"/>
      <c r="Z8" s="489"/>
      <c r="AA8" s="489"/>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61.5" customHeight="1">
      <c r="A9" s="103" t="s">
        <v>691</v>
      </c>
      <c r="B9" s="103" t="s">
        <v>2468</v>
      </c>
      <c r="C9" s="103" t="s">
        <v>2541</v>
      </c>
      <c r="D9" s="103"/>
      <c r="E9" s="173"/>
      <c r="F9" s="121" t="s">
        <v>2392</v>
      </c>
      <c r="G9" s="231"/>
      <c r="H9" s="171"/>
      <c r="I9" s="171"/>
      <c r="J9" s="171"/>
      <c r="K9" s="171"/>
      <c r="L9" s="171"/>
      <c r="M9" s="215"/>
      <c r="N9" s="201"/>
      <c r="O9" s="201"/>
      <c r="P9" s="201"/>
      <c r="Q9" s="201"/>
      <c r="R9" s="201"/>
      <c r="S9" s="201"/>
      <c r="T9" s="201"/>
      <c r="U9" s="200"/>
      <c r="V9" s="200"/>
      <c r="W9" s="200"/>
      <c r="X9" s="200"/>
      <c r="Y9" s="200"/>
      <c r="Z9" s="200"/>
      <c r="AA9" s="200"/>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3.25" customHeight="1">
      <c r="A10" s="103" t="s">
        <v>692</v>
      </c>
      <c r="B10" s="103" t="s">
        <v>466</v>
      </c>
      <c r="C10" s="103" t="s">
        <v>268</v>
      </c>
      <c r="D10" s="103"/>
      <c r="E10" s="103"/>
      <c r="F10" s="103"/>
      <c r="G10" s="171"/>
      <c r="H10" s="171"/>
      <c r="I10" s="171"/>
      <c r="J10" s="171"/>
      <c r="K10" s="171"/>
      <c r="L10" s="171"/>
      <c r="M10" s="171"/>
      <c r="N10" s="201"/>
      <c r="O10" s="201"/>
      <c r="P10" s="201"/>
      <c r="Q10" s="201"/>
      <c r="R10" s="201"/>
      <c r="S10" s="201"/>
      <c r="T10" s="201"/>
      <c r="U10" s="200"/>
      <c r="V10" s="200"/>
      <c r="W10" s="200"/>
      <c r="X10" s="200"/>
      <c r="Y10" s="200"/>
      <c r="Z10" s="200"/>
      <c r="AA10" s="20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s="221" customFormat="1" ht="102">
      <c r="A11" s="479" t="s">
        <v>693</v>
      </c>
      <c r="B11" s="479" t="s">
        <v>3519</v>
      </c>
      <c r="C11" s="479" t="s">
        <v>3524</v>
      </c>
      <c r="D11" s="479" t="s">
        <v>897</v>
      </c>
      <c r="E11" s="499"/>
      <c r="F11" s="500"/>
      <c r="G11" s="479"/>
      <c r="H11" s="479"/>
      <c r="I11" s="479"/>
      <c r="J11" s="479"/>
      <c r="K11" s="479"/>
      <c r="L11" s="479"/>
      <c r="M11" s="479"/>
      <c r="N11" s="480"/>
      <c r="O11" s="480"/>
      <c r="P11" s="480"/>
      <c r="Q11" s="480"/>
      <c r="R11" s="480"/>
      <c r="S11" s="480"/>
      <c r="T11" s="480"/>
      <c r="U11" s="480"/>
      <c r="V11" s="480"/>
      <c r="W11" s="480"/>
      <c r="X11" s="480"/>
      <c r="Y11" s="480"/>
      <c r="Z11" s="480"/>
      <c r="AA11" s="480"/>
    </row>
    <row r="12" spans="1:1024" ht="55.5" customHeight="1">
      <c r="A12" s="103" t="s">
        <v>687</v>
      </c>
      <c r="B12" s="103" t="s">
        <v>2393</v>
      </c>
      <c r="C12" s="103" t="s">
        <v>2542</v>
      </c>
      <c r="D12" s="103"/>
      <c r="E12" s="173"/>
      <c r="F12" s="227"/>
      <c r="G12" s="271"/>
      <c r="H12" s="103"/>
      <c r="I12" s="103"/>
      <c r="J12" s="103"/>
      <c r="K12" s="103"/>
      <c r="L12" s="103"/>
      <c r="M12" s="121"/>
      <c r="N12" s="201"/>
      <c r="O12" s="201"/>
      <c r="P12" s="201"/>
      <c r="Q12" s="201"/>
      <c r="R12" s="201"/>
      <c r="S12" s="201"/>
      <c r="T12" s="201"/>
      <c r="U12" s="201"/>
      <c r="V12" s="201"/>
      <c r="W12" s="201"/>
      <c r="X12" s="201"/>
      <c r="Y12" s="201"/>
      <c r="Z12" s="201"/>
      <c r="AA12" s="201"/>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33.75" customHeight="1">
      <c r="A13" s="103" t="s">
        <v>688</v>
      </c>
      <c r="B13" s="103" t="s">
        <v>466</v>
      </c>
      <c r="C13" s="103" t="s">
        <v>268</v>
      </c>
      <c r="D13" s="103"/>
      <c r="E13" s="103"/>
      <c r="F13" s="121"/>
      <c r="G13" s="271"/>
      <c r="H13" s="103"/>
      <c r="I13" s="103"/>
      <c r="J13" s="103"/>
      <c r="K13" s="103"/>
      <c r="L13" s="103"/>
      <c r="M13" s="121"/>
      <c r="N13" s="201"/>
      <c r="O13" s="201"/>
      <c r="P13" s="201"/>
      <c r="Q13" s="201"/>
      <c r="R13" s="201"/>
      <c r="S13" s="201"/>
      <c r="T13" s="201"/>
      <c r="U13" s="201"/>
      <c r="V13" s="201"/>
      <c r="W13" s="201"/>
      <c r="X13" s="201"/>
      <c r="Y13" s="201"/>
      <c r="Z13" s="201"/>
      <c r="AA13" s="201"/>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s="221" customFormat="1" ht="114.75">
      <c r="A14" s="479" t="s">
        <v>689</v>
      </c>
      <c r="B14" s="479" t="s">
        <v>3520</v>
      </c>
      <c r="C14" s="479" t="s">
        <v>3525</v>
      </c>
      <c r="D14" s="479" t="s">
        <v>897</v>
      </c>
      <c r="E14" s="479"/>
      <c r="F14" s="500"/>
      <c r="G14" s="479"/>
      <c r="H14" s="479"/>
      <c r="I14" s="479"/>
      <c r="J14" s="479"/>
      <c r="K14" s="479"/>
      <c r="L14" s="479"/>
      <c r="M14" s="479"/>
      <c r="N14" s="480"/>
      <c r="O14" s="480"/>
      <c r="P14" s="480"/>
      <c r="Q14" s="480"/>
      <c r="R14" s="480"/>
      <c r="S14" s="480"/>
      <c r="T14" s="480"/>
      <c r="U14" s="480"/>
      <c r="V14" s="480"/>
      <c r="W14" s="480"/>
      <c r="X14" s="480"/>
      <c r="Y14" s="480"/>
      <c r="Z14" s="480"/>
      <c r="AA14" s="480"/>
    </row>
    <row r="15" spans="1:1024" ht="89.25">
      <c r="A15" s="479" t="s">
        <v>690</v>
      </c>
      <c r="B15" s="479" t="s">
        <v>3521</v>
      </c>
      <c r="C15" s="479" t="s">
        <v>3526</v>
      </c>
      <c r="D15" s="479"/>
      <c r="E15" s="499"/>
      <c r="F15" s="500"/>
      <c r="G15" s="548"/>
      <c r="H15" s="479"/>
      <c r="I15" s="479"/>
      <c r="J15" s="479"/>
      <c r="K15" s="479"/>
      <c r="L15" s="479"/>
      <c r="M15" s="500"/>
      <c r="N15" s="547"/>
      <c r="O15" s="547"/>
      <c r="P15" s="547"/>
      <c r="Q15" s="547"/>
      <c r="R15" s="547"/>
      <c r="S15" s="547"/>
      <c r="T15" s="547"/>
      <c r="U15" s="547"/>
      <c r="V15" s="547"/>
      <c r="W15" s="547"/>
      <c r="X15" s="547"/>
      <c r="Y15" s="547"/>
      <c r="Z15" s="547"/>
      <c r="AA15" s="547"/>
    </row>
    <row r="16" spans="1:1024">
      <c r="A16" s="103" t="s">
        <v>694</v>
      </c>
      <c r="B16" s="103" t="s">
        <v>466</v>
      </c>
      <c r="C16" s="103" t="s">
        <v>268</v>
      </c>
      <c r="D16" s="103"/>
      <c r="E16" s="173"/>
      <c r="F16" s="121"/>
      <c r="G16" s="271"/>
      <c r="H16" s="103"/>
      <c r="I16" s="103"/>
      <c r="J16" s="103"/>
      <c r="K16" s="103"/>
      <c r="L16" s="103"/>
      <c r="M16" s="121"/>
      <c r="N16" s="201"/>
      <c r="O16" s="201"/>
      <c r="P16" s="201"/>
      <c r="Q16" s="201"/>
      <c r="R16" s="201"/>
      <c r="S16" s="201"/>
      <c r="T16" s="201"/>
      <c r="U16" s="201"/>
      <c r="V16" s="201"/>
      <c r="W16" s="201"/>
      <c r="X16" s="201"/>
      <c r="Y16" s="201"/>
      <c r="Z16" s="201"/>
      <c r="AA16" s="201"/>
    </row>
    <row r="17" spans="1:27" ht="51">
      <c r="A17" s="479" t="s">
        <v>2543</v>
      </c>
      <c r="B17" s="479" t="s">
        <v>2395</v>
      </c>
      <c r="C17" s="479" t="s">
        <v>2544</v>
      </c>
      <c r="D17" s="479" t="s">
        <v>897</v>
      </c>
      <c r="E17" s="479" t="s">
        <v>897</v>
      </c>
      <c r="F17" s="500"/>
      <c r="G17" s="548"/>
      <c r="H17" s="479"/>
      <c r="I17" s="479"/>
      <c r="J17" s="479"/>
      <c r="K17" s="479"/>
      <c r="L17" s="479"/>
      <c r="M17" s="500"/>
      <c r="N17" s="547"/>
      <c r="O17" s="547"/>
      <c r="P17" s="547"/>
      <c r="Q17" s="547"/>
      <c r="R17" s="547"/>
      <c r="S17" s="547"/>
      <c r="T17" s="547"/>
      <c r="U17" s="547"/>
      <c r="V17" s="547"/>
      <c r="W17" s="547"/>
      <c r="X17" s="547"/>
      <c r="Y17" s="547"/>
      <c r="Z17" s="547"/>
      <c r="AA17" s="547"/>
    </row>
    <row r="18" spans="1:27" ht="318.75">
      <c r="A18" s="179" t="s">
        <v>695</v>
      </c>
      <c r="B18" s="272" t="s">
        <v>2397</v>
      </c>
      <c r="C18" s="272" t="s">
        <v>2398</v>
      </c>
      <c r="D18" s="179" t="s">
        <v>2284</v>
      </c>
      <c r="E18" s="273" t="s">
        <v>3527</v>
      </c>
      <c r="F18" s="274"/>
      <c r="G18" s="275"/>
      <c r="H18" s="179"/>
      <c r="I18" s="179"/>
      <c r="J18" s="179"/>
      <c r="K18" s="179"/>
      <c r="L18" s="179"/>
      <c r="M18" s="182"/>
      <c r="N18" s="276"/>
      <c r="O18" s="276"/>
      <c r="P18" s="276"/>
      <c r="Q18" s="276"/>
      <c r="R18" s="276"/>
      <c r="S18" s="276"/>
      <c r="T18" s="276"/>
      <c r="U18" s="276"/>
      <c r="V18" s="276"/>
      <c r="W18" s="276"/>
      <c r="X18" s="276"/>
      <c r="Y18" s="276"/>
      <c r="Z18" s="276"/>
      <c r="AA18" s="276"/>
    </row>
    <row r="19" spans="1:27" ht="51">
      <c r="A19" s="103" t="s">
        <v>696</v>
      </c>
      <c r="B19" s="103" t="s">
        <v>2401</v>
      </c>
      <c r="C19" s="103" t="s">
        <v>2545</v>
      </c>
      <c r="D19" s="103" t="s">
        <v>2280</v>
      </c>
      <c r="E19" s="103" t="s">
        <v>2403</v>
      </c>
      <c r="F19" s="798"/>
      <c r="G19" s="271"/>
      <c r="H19" s="103"/>
      <c r="I19" s="103"/>
      <c r="J19" s="103"/>
      <c r="K19" s="103"/>
      <c r="L19" s="103"/>
      <c r="M19" s="121"/>
      <c r="N19" s="201"/>
      <c r="O19" s="201"/>
      <c r="P19" s="201"/>
      <c r="Q19" s="201"/>
      <c r="R19" s="201"/>
      <c r="S19" s="201"/>
      <c r="T19" s="201"/>
      <c r="U19" s="201"/>
      <c r="V19" s="201"/>
      <c r="W19" s="201"/>
      <c r="X19" s="201"/>
      <c r="Y19" s="201"/>
      <c r="Z19" s="201"/>
      <c r="AA19" s="201"/>
    </row>
    <row r="20" spans="1:27" ht="25.5">
      <c r="A20" s="479" t="s">
        <v>2546</v>
      </c>
      <c r="B20" s="499" t="s">
        <v>551</v>
      </c>
      <c r="C20" s="499" t="s">
        <v>268</v>
      </c>
      <c r="D20" s="499" t="s">
        <v>551</v>
      </c>
      <c r="E20" s="499" t="s">
        <v>268</v>
      </c>
      <c r="F20" s="798"/>
      <c r="G20" s="549"/>
      <c r="H20" s="499"/>
      <c r="I20" s="499"/>
      <c r="J20" s="499"/>
      <c r="K20" s="499"/>
      <c r="L20" s="499"/>
      <c r="M20" s="528"/>
      <c r="N20" s="547"/>
      <c r="O20" s="547"/>
      <c r="P20" s="547"/>
      <c r="Q20" s="547"/>
      <c r="R20" s="547"/>
      <c r="S20" s="547"/>
      <c r="T20" s="547"/>
      <c r="U20" s="547"/>
      <c r="V20" s="547"/>
      <c r="W20" s="547"/>
      <c r="X20" s="547"/>
      <c r="Y20" s="547"/>
      <c r="Z20" s="547"/>
      <c r="AA20" s="547"/>
    </row>
    <row r="21" spans="1:27" ht="76.5">
      <c r="A21" s="105" t="s">
        <v>3247</v>
      </c>
      <c r="B21" s="105" t="s">
        <v>2547</v>
      </c>
      <c r="C21" s="105" t="s">
        <v>3528</v>
      </c>
      <c r="D21" s="105"/>
      <c r="E21" s="105"/>
      <c r="F21" s="259"/>
      <c r="G21" s="260"/>
      <c r="H21" s="105"/>
      <c r="I21" s="105"/>
      <c r="J21" s="105"/>
      <c r="K21" s="105"/>
      <c r="L21" s="105"/>
      <c r="M21" s="169"/>
      <c r="N21" s="261"/>
      <c r="O21" s="261"/>
      <c r="P21" s="261"/>
      <c r="Q21" s="261"/>
      <c r="R21" s="261"/>
      <c r="S21" s="261"/>
      <c r="T21" s="261"/>
      <c r="U21" s="261"/>
      <c r="V21" s="261"/>
      <c r="W21" s="261"/>
      <c r="X21" s="261"/>
      <c r="Y21" s="261"/>
      <c r="Z21" s="261"/>
      <c r="AA21" s="261"/>
    </row>
  </sheetData>
  <customSheetViews>
    <customSheetView guid="{F8293195-60E0-474E-9342-D66BD96EB1FB}">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10">
    <mergeCell ref="F19:F20"/>
    <mergeCell ref="A1:M1"/>
    <mergeCell ref="N1:AA2"/>
    <mergeCell ref="A2:D2"/>
    <mergeCell ref="E2:M2"/>
    <mergeCell ref="A3:F6"/>
    <mergeCell ref="G3:AA3"/>
    <mergeCell ref="G4:M4"/>
    <mergeCell ref="N4:T4"/>
    <mergeCell ref="U4:AA4"/>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42"/>
  <sheetViews>
    <sheetView topLeftCell="A42" zoomScale="90" zoomScaleNormal="90" workbookViewId="0">
      <selection activeCell="C38" sqref="C38:C42"/>
    </sheetView>
  </sheetViews>
  <sheetFormatPr defaultRowHeight="15"/>
  <cols>
    <col min="1" max="1" width="5.42578125"/>
    <col min="2" max="2" width="12.140625"/>
    <col min="4" max="4" width="11"/>
    <col min="5" max="5" width="32.7109375"/>
    <col min="6" max="6" width="15.140625"/>
    <col min="7" max="7" width="12.28515625"/>
    <col min="8" max="8" width="8.42578125"/>
    <col min="9" max="9" width="23.42578125"/>
    <col min="10" max="13" width="8.42578125"/>
    <col min="14" max="1025" width="8.28515625"/>
  </cols>
  <sheetData>
    <row r="1" spans="1:11" ht="15" customHeight="1">
      <c r="A1" s="763" t="s">
        <v>2548</v>
      </c>
      <c r="B1" s="763"/>
      <c r="C1" s="763"/>
      <c r="D1" s="763"/>
      <c r="E1" s="763"/>
      <c r="F1" s="763"/>
      <c r="G1" s="763"/>
      <c r="H1" s="763"/>
      <c r="I1" s="763"/>
      <c r="J1" s="763"/>
      <c r="K1" s="763"/>
    </row>
    <row r="2" spans="1:11" ht="15" customHeight="1">
      <c r="A2" s="198"/>
      <c r="B2" s="746" t="s">
        <v>697</v>
      </c>
      <c r="C2" s="746"/>
      <c r="D2" s="746"/>
      <c r="E2" s="746"/>
      <c r="F2" s="746" t="s">
        <v>698</v>
      </c>
      <c r="G2" s="746"/>
      <c r="H2" s="746"/>
      <c r="I2" s="746"/>
      <c r="J2" s="239"/>
      <c r="K2" s="239"/>
    </row>
    <row r="3" spans="1:11" ht="25.5">
      <c r="A3" s="103"/>
      <c r="B3" s="114" t="s">
        <v>1980</v>
      </c>
      <c r="C3" s="114" t="s">
        <v>1981</v>
      </c>
      <c r="D3" s="114" t="s">
        <v>2272</v>
      </c>
      <c r="E3" s="114" t="s">
        <v>1982</v>
      </c>
      <c r="F3" s="114" t="s">
        <v>1983</v>
      </c>
      <c r="G3" s="114" t="s">
        <v>1984</v>
      </c>
      <c r="H3" s="114" t="s">
        <v>1985</v>
      </c>
      <c r="I3" s="240" t="s">
        <v>2118</v>
      </c>
      <c r="J3" s="240" t="s">
        <v>2119</v>
      </c>
      <c r="K3" s="240" t="s">
        <v>2120</v>
      </c>
    </row>
    <row r="4" spans="1:11" ht="140.25">
      <c r="A4" s="114" t="s">
        <v>699</v>
      </c>
      <c r="B4" s="103" t="s">
        <v>700</v>
      </c>
      <c r="C4" s="103" t="s">
        <v>701</v>
      </c>
      <c r="D4" s="103" t="s">
        <v>2330</v>
      </c>
      <c r="E4" s="103" t="s">
        <v>2549</v>
      </c>
      <c r="F4" s="103" t="s">
        <v>2332</v>
      </c>
      <c r="G4" s="103"/>
      <c r="H4" s="121"/>
      <c r="I4" s="277"/>
      <c r="J4" s="278"/>
      <c r="K4" s="279"/>
    </row>
    <row r="5" spans="1:11" ht="114.75">
      <c r="A5" s="114" t="s">
        <v>702</v>
      </c>
      <c r="B5" s="97" t="s">
        <v>703</v>
      </c>
      <c r="C5" s="97" t="s">
        <v>704</v>
      </c>
      <c r="D5" s="97" t="s">
        <v>2350</v>
      </c>
      <c r="E5" s="97" t="s">
        <v>2550</v>
      </c>
      <c r="F5" s="97" t="s">
        <v>2551</v>
      </c>
      <c r="G5" s="103"/>
      <c r="H5" s="121"/>
      <c r="I5" s="280"/>
      <c r="J5" s="281"/>
      <c r="K5" s="282"/>
    </row>
    <row r="6" spans="1:11" ht="89.25">
      <c r="A6" s="574" t="s">
        <v>705</v>
      </c>
      <c r="B6" s="575" t="s">
        <v>706</v>
      </c>
      <c r="C6" s="575" t="s">
        <v>707</v>
      </c>
      <c r="D6" s="575" t="s">
        <v>2330</v>
      </c>
      <c r="E6" s="575" t="s">
        <v>2549</v>
      </c>
      <c r="F6" s="575" t="s">
        <v>2332</v>
      </c>
      <c r="G6" s="575" t="s">
        <v>2552</v>
      </c>
      <c r="H6" s="576"/>
      <c r="I6" s="577"/>
      <c r="J6" s="578"/>
      <c r="K6" s="579"/>
    </row>
    <row r="7" spans="1:11" ht="165.75">
      <c r="A7" s="574" t="s">
        <v>708</v>
      </c>
      <c r="B7" s="575" t="s">
        <v>2553</v>
      </c>
      <c r="C7" s="575" t="s">
        <v>709</v>
      </c>
      <c r="D7" s="575" t="s">
        <v>2350</v>
      </c>
      <c r="E7" s="575" t="s">
        <v>2554</v>
      </c>
      <c r="F7" s="575" t="s">
        <v>2555</v>
      </c>
      <c r="G7" s="575"/>
      <c r="H7" s="576"/>
      <c r="I7" s="577"/>
      <c r="J7" s="578"/>
      <c r="K7" s="579"/>
    </row>
    <row r="8" spans="1:11" ht="76.5">
      <c r="A8" s="574" t="s">
        <v>710</v>
      </c>
      <c r="B8" s="575" t="s">
        <v>711</v>
      </c>
      <c r="C8" s="575" t="s">
        <v>712</v>
      </c>
      <c r="D8" s="575"/>
      <c r="E8" s="575" t="s">
        <v>2556</v>
      </c>
      <c r="F8" s="575"/>
      <c r="G8" s="575"/>
      <c r="H8" s="576"/>
      <c r="I8" s="577"/>
      <c r="J8" s="578"/>
      <c r="K8" s="579"/>
    </row>
    <row r="9" spans="1:11" ht="89.25">
      <c r="A9" s="574" t="s">
        <v>713</v>
      </c>
      <c r="B9" s="575" t="s">
        <v>714</v>
      </c>
      <c r="C9" s="575" t="s">
        <v>715</v>
      </c>
      <c r="D9" s="575" t="s">
        <v>2350</v>
      </c>
      <c r="E9" s="575" t="s">
        <v>3267</v>
      </c>
      <c r="F9" s="575" t="s">
        <v>3268</v>
      </c>
      <c r="G9" s="575"/>
      <c r="H9" s="576"/>
      <c r="I9" s="577"/>
      <c r="J9" s="578"/>
      <c r="K9" s="579"/>
    </row>
    <row r="10" spans="1:11" ht="114.75">
      <c r="A10" s="114" t="s">
        <v>716</v>
      </c>
      <c r="B10" s="103" t="s">
        <v>717</v>
      </c>
      <c r="C10" s="103" t="s">
        <v>718</v>
      </c>
      <c r="D10" s="103" t="s">
        <v>2558</v>
      </c>
      <c r="E10" s="103" t="s">
        <v>2559</v>
      </c>
      <c r="F10" s="103" t="s">
        <v>2560</v>
      </c>
      <c r="G10" s="103"/>
      <c r="H10" s="121"/>
      <c r="I10" s="280"/>
      <c r="J10" s="281"/>
      <c r="K10" s="282"/>
    </row>
    <row r="11" spans="1:11" ht="153">
      <c r="A11" s="457" t="s">
        <v>3295</v>
      </c>
      <c r="B11" s="458" t="s">
        <v>3296</v>
      </c>
      <c r="C11" s="458"/>
      <c r="D11" s="458" t="s">
        <v>2334</v>
      </c>
      <c r="E11" s="458" t="s">
        <v>3297</v>
      </c>
      <c r="F11" s="458" t="s">
        <v>3529</v>
      </c>
      <c r="G11" s="458"/>
      <c r="H11" s="572"/>
      <c r="I11" s="586"/>
      <c r="J11" s="587"/>
      <c r="K11" s="588"/>
    </row>
    <row r="12" spans="1:11" ht="127.5">
      <c r="A12" s="114" t="s">
        <v>719</v>
      </c>
      <c r="B12" s="103" t="s">
        <v>720</v>
      </c>
      <c r="C12" s="103" t="s">
        <v>721</v>
      </c>
      <c r="D12" s="599" t="s">
        <v>2330</v>
      </c>
      <c r="E12" s="103" t="s">
        <v>2549</v>
      </c>
      <c r="F12" s="103" t="s">
        <v>2332</v>
      </c>
      <c r="G12" s="103" t="s">
        <v>2561</v>
      </c>
      <c r="H12" s="121"/>
      <c r="I12" s="280"/>
      <c r="J12" s="281"/>
      <c r="K12" s="282"/>
    </row>
    <row r="13" spans="1:11" ht="153">
      <c r="A13" s="574" t="s">
        <v>722</v>
      </c>
      <c r="B13" s="575" t="s">
        <v>2553</v>
      </c>
      <c r="C13" s="575" t="s">
        <v>709</v>
      </c>
      <c r="D13" s="575" t="s">
        <v>2350</v>
      </c>
      <c r="E13" s="575" t="s">
        <v>2562</v>
      </c>
      <c r="F13" s="575" t="s">
        <v>2563</v>
      </c>
      <c r="G13" s="575"/>
      <c r="H13" s="576"/>
      <c r="I13" s="577"/>
      <c r="J13" s="578"/>
      <c r="K13" s="579"/>
    </row>
    <row r="14" spans="1:11" ht="76.5">
      <c r="A14" s="574" t="s">
        <v>723</v>
      </c>
      <c r="B14" s="575" t="s">
        <v>724</v>
      </c>
      <c r="C14" s="575" t="s">
        <v>712</v>
      </c>
      <c r="D14" s="575"/>
      <c r="E14" s="575" t="s">
        <v>2556</v>
      </c>
      <c r="F14" s="575" t="s">
        <v>2564</v>
      </c>
      <c r="G14" s="575"/>
      <c r="H14" s="576"/>
      <c r="I14" s="577"/>
      <c r="J14" s="578"/>
      <c r="K14" s="579"/>
    </row>
    <row r="15" spans="1:11" ht="409.5">
      <c r="A15" s="114" t="s">
        <v>725</v>
      </c>
      <c r="B15" s="103" t="s">
        <v>726</v>
      </c>
      <c r="C15" s="103" t="s">
        <v>727</v>
      </c>
      <c r="D15" s="599" t="s">
        <v>2565</v>
      </c>
      <c r="E15" s="103" t="s">
        <v>2566</v>
      </c>
      <c r="F15" s="103" t="s">
        <v>2567</v>
      </c>
      <c r="G15" s="103" t="s">
        <v>2568</v>
      </c>
      <c r="H15" s="121"/>
      <c r="I15" s="280"/>
      <c r="J15" s="281"/>
      <c r="K15" s="282"/>
    </row>
    <row r="16" spans="1:11" ht="140.25">
      <c r="A16" s="114" t="s">
        <v>728</v>
      </c>
      <c r="B16" s="103" t="s">
        <v>2569</v>
      </c>
      <c r="C16" s="103" t="s">
        <v>2570</v>
      </c>
      <c r="D16" s="600" t="s">
        <v>2334</v>
      </c>
      <c r="E16" s="600" t="s">
        <v>3530</v>
      </c>
      <c r="F16" s="103" t="s">
        <v>2571</v>
      </c>
      <c r="G16" s="103"/>
      <c r="H16" s="121"/>
      <c r="I16" s="280"/>
      <c r="J16" s="281"/>
      <c r="K16" s="282"/>
    </row>
    <row r="17" spans="1:11" ht="90" customHeight="1">
      <c r="A17" s="762" t="s">
        <v>2572</v>
      </c>
      <c r="B17" s="762"/>
      <c r="C17" s="103" t="s">
        <v>2573</v>
      </c>
      <c r="D17" s="103"/>
      <c r="E17" s="103"/>
      <c r="F17" s="103"/>
      <c r="G17" s="103"/>
      <c r="H17" s="121"/>
      <c r="I17" s="280"/>
      <c r="J17" s="281"/>
      <c r="K17" s="282"/>
    </row>
    <row r="18" spans="1:11" s="465" customFormat="1" ht="90" customHeight="1">
      <c r="A18" s="574" t="s">
        <v>2574</v>
      </c>
      <c r="B18" s="575" t="s">
        <v>2575</v>
      </c>
      <c r="C18" s="575" t="s">
        <v>2576</v>
      </c>
      <c r="D18" s="575" t="s">
        <v>2330</v>
      </c>
      <c r="E18" s="575" t="s">
        <v>2549</v>
      </c>
      <c r="F18" s="575" t="s">
        <v>2332</v>
      </c>
      <c r="G18" s="575"/>
      <c r="H18" s="576"/>
      <c r="I18" s="580"/>
      <c r="J18" s="581"/>
      <c r="K18" s="582"/>
    </row>
    <row r="19" spans="1:11" ht="127.5">
      <c r="A19" s="574" t="s">
        <v>729</v>
      </c>
      <c r="B19" s="575" t="s">
        <v>2577</v>
      </c>
      <c r="C19" s="575" t="s">
        <v>2578</v>
      </c>
      <c r="D19" s="575" t="s">
        <v>2350</v>
      </c>
      <c r="E19" s="575" t="s">
        <v>2579</v>
      </c>
      <c r="F19" s="575" t="s">
        <v>2580</v>
      </c>
      <c r="G19" s="575" t="s">
        <v>2581</v>
      </c>
      <c r="H19" s="576"/>
      <c r="I19" s="577"/>
      <c r="J19" s="578"/>
      <c r="K19" s="579"/>
    </row>
    <row r="20" spans="1:11" s="465" customFormat="1" ht="191.25">
      <c r="A20" s="574" t="s">
        <v>730</v>
      </c>
      <c r="B20" s="575" t="s">
        <v>2582</v>
      </c>
      <c r="C20" s="575" t="s">
        <v>2583</v>
      </c>
      <c r="D20" s="575" t="s">
        <v>2584</v>
      </c>
      <c r="E20" s="575" t="s">
        <v>2585</v>
      </c>
      <c r="F20" s="575" t="s">
        <v>2586</v>
      </c>
      <c r="G20" s="575"/>
      <c r="H20" s="576"/>
      <c r="I20" s="580"/>
      <c r="J20" s="581"/>
      <c r="K20" s="582"/>
    </row>
    <row r="21" spans="1:11" ht="191.25">
      <c r="A21" s="574" t="s">
        <v>731</v>
      </c>
      <c r="B21" s="575" t="s">
        <v>2587</v>
      </c>
      <c r="C21" s="575" t="s">
        <v>2588</v>
      </c>
      <c r="D21" s="575" t="s">
        <v>2584</v>
      </c>
      <c r="E21" s="575" t="s">
        <v>2585</v>
      </c>
      <c r="F21" s="575" t="s">
        <v>2589</v>
      </c>
      <c r="G21" s="575"/>
      <c r="H21" s="576"/>
      <c r="I21" s="577"/>
      <c r="J21" s="578"/>
      <c r="K21" s="579"/>
    </row>
    <row r="22" spans="1:11" ht="114.75">
      <c r="A22" s="574" t="s">
        <v>735</v>
      </c>
      <c r="B22" s="575" t="s">
        <v>2602</v>
      </c>
      <c r="C22" s="575" t="s">
        <v>2603</v>
      </c>
      <c r="D22" s="575" t="s">
        <v>2330</v>
      </c>
      <c r="E22" s="575" t="s">
        <v>2549</v>
      </c>
      <c r="F22" s="575" t="s">
        <v>2332</v>
      </c>
      <c r="G22" s="575"/>
      <c r="H22" s="576"/>
      <c r="I22" s="577"/>
      <c r="J22" s="578"/>
      <c r="K22" s="579"/>
    </row>
    <row r="23" spans="1:11" ht="76.5">
      <c r="A23" s="574" t="s">
        <v>736</v>
      </c>
      <c r="B23" s="575" t="s">
        <v>2604</v>
      </c>
      <c r="C23" s="575" t="s">
        <v>2605</v>
      </c>
      <c r="D23" s="575" t="s">
        <v>2330</v>
      </c>
      <c r="E23" s="575" t="s">
        <v>2549</v>
      </c>
      <c r="F23" s="575" t="s">
        <v>2332</v>
      </c>
      <c r="G23" s="575"/>
      <c r="H23" s="576"/>
      <c r="I23" s="577"/>
      <c r="J23" s="578"/>
      <c r="K23" s="579"/>
    </row>
    <row r="24" spans="1:11" ht="102">
      <c r="A24" s="574" t="s">
        <v>737</v>
      </c>
      <c r="B24" s="575" t="s">
        <v>2606</v>
      </c>
      <c r="C24" s="575" t="s">
        <v>2607</v>
      </c>
      <c r="D24" s="575" t="s">
        <v>2330</v>
      </c>
      <c r="E24" s="575" t="s">
        <v>2549</v>
      </c>
      <c r="F24" s="575" t="s">
        <v>2332</v>
      </c>
      <c r="G24" s="575"/>
      <c r="H24" s="576"/>
      <c r="I24" s="577"/>
      <c r="J24" s="578"/>
      <c r="K24" s="579"/>
    </row>
    <row r="25" spans="1:11" ht="76.5">
      <c r="A25" s="574" t="s">
        <v>738</v>
      </c>
      <c r="B25" s="575" t="s">
        <v>2608</v>
      </c>
      <c r="C25" s="575" t="s">
        <v>2609</v>
      </c>
      <c r="D25" s="575" t="s">
        <v>2330</v>
      </c>
      <c r="E25" s="575" t="s">
        <v>2549</v>
      </c>
      <c r="F25" s="575" t="s">
        <v>2332</v>
      </c>
      <c r="G25" s="575"/>
      <c r="H25" s="576"/>
      <c r="I25" s="577"/>
      <c r="J25" s="578"/>
      <c r="K25" s="579"/>
    </row>
    <row r="26" spans="1:11" ht="178.5">
      <c r="A26" s="555" t="s">
        <v>739</v>
      </c>
      <c r="B26" s="555" t="s">
        <v>2610</v>
      </c>
      <c r="C26" s="555" t="s">
        <v>2611</v>
      </c>
      <c r="D26" s="555" t="s">
        <v>2330</v>
      </c>
      <c r="E26" s="555" t="s">
        <v>2331</v>
      </c>
      <c r="F26" s="555" t="s">
        <v>2332</v>
      </c>
      <c r="G26" s="555" t="s">
        <v>2612</v>
      </c>
      <c r="H26" s="555"/>
      <c r="I26" s="555"/>
      <c r="J26" s="555"/>
      <c r="K26" s="555"/>
    </row>
    <row r="27" spans="1:11" ht="63.75">
      <c r="A27" s="114" t="s">
        <v>2613</v>
      </c>
      <c r="B27" s="103" t="s">
        <v>740</v>
      </c>
      <c r="C27" s="103"/>
      <c r="D27" s="103" t="s">
        <v>2558</v>
      </c>
      <c r="E27" s="103" t="s">
        <v>2614</v>
      </c>
      <c r="F27" s="103"/>
      <c r="G27" s="225"/>
      <c r="H27" s="225"/>
      <c r="I27" s="225"/>
      <c r="J27" s="225"/>
      <c r="K27" s="225"/>
    </row>
    <row r="28" spans="1:11" ht="105.75" customHeight="1">
      <c r="A28" s="114" t="s">
        <v>741</v>
      </c>
      <c r="B28" s="103" t="s">
        <v>2615</v>
      </c>
      <c r="C28" s="97" t="s">
        <v>2616</v>
      </c>
      <c r="D28" s="103" t="s">
        <v>2617</v>
      </c>
      <c r="E28" s="103"/>
      <c r="F28" s="225"/>
      <c r="G28" s="225"/>
      <c r="H28" s="225"/>
      <c r="I28" s="225"/>
      <c r="J28" s="225"/>
      <c r="K28" s="225"/>
    </row>
    <row r="29" spans="1:11" ht="165.75">
      <c r="A29" s="114" t="s">
        <v>742</v>
      </c>
      <c r="B29" s="103" t="s">
        <v>2618</v>
      </c>
      <c r="C29" s="103" t="s">
        <v>2619</v>
      </c>
      <c r="D29" s="103" t="s">
        <v>2620</v>
      </c>
      <c r="E29" s="103"/>
      <c r="F29" s="225"/>
      <c r="G29" s="225"/>
      <c r="H29" s="225"/>
      <c r="I29" s="225"/>
      <c r="J29" s="225"/>
      <c r="K29" s="225"/>
    </row>
    <row r="30" spans="1:11" ht="191.25">
      <c r="A30" s="114" t="s">
        <v>743</v>
      </c>
      <c r="B30" s="103" t="s">
        <v>2621</v>
      </c>
      <c r="C30" s="103" t="s">
        <v>2622</v>
      </c>
      <c r="D30" s="103" t="s">
        <v>2623</v>
      </c>
      <c r="E30" s="103" t="s">
        <v>2624</v>
      </c>
      <c r="F30" s="103" t="s">
        <v>2625</v>
      </c>
      <c r="G30" s="225"/>
      <c r="H30" s="225"/>
      <c r="I30" s="225"/>
      <c r="J30" s="225"/>
      <c r="K30" s="225"/>
    </row>
    <row r="31" spans="1:11" ht="216.75">
      <c r="A31" s="103" t="s">
        <v>744</v>
      </c>
      <c r="B31" s="103" t="s">
        <v>2626</v>
      </c>
      <c r="C31" s="103" t="s">
        <v>2627</v>
      </c>
      <c r="D31" s="103" t="s">
        <v>2350</v>
      </c>
      <c r="E31" s="103" t="s">
        <v>2628</v>
      </c>
      <c r="F31" s="103" t="s">
        <v>2629</v>
      </c>
      <c r="G31" s="103"/>
      <c r="H31" s="103"/>
      <c r="I31" s="103" t="s">
        <v>2630</v>
      </c>
      <c r="J31" s="103"/>
      <c r="K31" s="103"/>
    </row>
    <row r="32" spans="1:11" ht="140.25">
      <c r="A32" s="103" t="s">
        <v>745</v>
      </c>
      <c r="B32" s="103" t="s">
        <v>2631</v>
      </c>
      <c r="C32" s="103" t="s">
        <v>2632</v>
      </c>
      <c r="D32" s="103" t="s">
        <v>2330</v>
      </c>
      <c r="E32" s="103" t="s">
        <v>2331</v>
      </c>
      <c r="F32" s="103" t="s">
        <v>2332</v>
      </c>
      <c r="G32" s="103"/>
      <c r="H32" s="103"/>
      <c r="I32" s="103"/>
      <c r="J32" s="103"/>
      <c r="K32" s="103"/>
    </row>
    <row r="33" spans="1:11" ht="29.25" customHeight="1">
      <c r="A33" s="103" t="s">
        <v>2633</v>
      </c>
      <c r="B33" s="103"/>
      <c r="C33" s="103"/>
      <c r="D33" s="103"/>
      <c r="E33" s="103"/>
      <c r="F33" s="103"/>
      <c r="G33" s="103"/>
      <c r="H33" s="103"/>
      <c r="I33" s="103"/>
      <c r="J33" s="103"/>
      <c r="K33" s="103"/>
    </row>
    <row r="34" spans="1:11" ht="140.25">
      <c r="A34" s="575" t="s">
        <v>746</v>
      </c>
      <c r="B34" s="575" t="s">
        <v>2634</v>
      </c>
      <c r="C34" s="575" t="s">
        <v>2635</v>
      </c>
      <c r="D34" s="575" t="s">
        <v>2330</v>
      </c>
      <c r="E34" s="575" t="s">
        <v>2331</v>
      </c>
      <c r="F34" s="575" t="s">
        <v>2332</v>
      </c>
      <c r="G34" s="575" t="s">
        <v>2356</v>
      </c>
      <c r="H34" s="575"/>
      <c r="I34" s="575"/>
      <c r="J34" s="575"/>
      <c r="K34" s="575"/>
    </row>
    <row r="35" spans="1:11" ht="165.75">
      <c r="A35" s="575" t="s">
        <v>747</v>
      </c>
      <c r="B35" s="575" t="s">
        <v>2636</v>
      </c>
      <c r="C35" s="575" t="s">
        <v>2637</v>
      </c>
      <c r="D35" s="575" t="s">
        <v>2638</v>
      </c>
      <c r="E35" s="575" t="s">
        <v>2639</v>
      </c>
      <c r="F35" s="575" t="s">
        <v>2640</v>
      </c>
      <c r="G35" s="575"/>
      <c r="H35" s="575"/>
      <c r="I35" s="575"/>
      <c r="J35" s="575" t="s">
        <v>2641</v>
      </c>
      <c r="K35" s="575"/>
    </row>
    <row r="36" spans="1:11" ht="127.5">
      <c r="A36" s="575" t="s">
        <v>748</v>
      </c>
      <c r="B36" s="575" t="s">
        <v>2642</v>
      </c>
      <c r="C36" s="575" t="s">
        <v>2643</v>
      </c>
      <c r="D36" s="575" t="s">
        <v>2334</v>
      </c>
      <c r="E36" s="575" t="s">
        <v>2644</v>
      </c>
      <c r="F36" s="575" t="s">
        <v>2645</v>
      </c>
      <c r="G36" s="575"/>
      <c r="H36" s="575"/>
      <c r="I36" s="575"/>
      <c r="J36" s="575"/>
      <c r="K36" s="575"/>
    </row>
    <row r="37" spans="1:11" ht="153">
      <c r="A37" s="116" t="s">
        <v>2651</v>
      </c>
      <c r="B37" s="105" t="s">
        <v>2652</v>
      </c>
      <c r="C37" s="105" t="s">
        <v>3533</v>
      </c>
      <c r="D37" s="105" t="s">
        <v>2330</v>
      </c>
      <c r="E37" s="105" t="s">
        <v>2331</v>
      </c>
      <c r="F37" s="105" t="s">
        <v>2332</v>
      </c>
      <c r="G37" s="105"/>
      <c r="H37" s="105"/>
      <c r="I37" s="283"/>
      <c r="J37" s="283"/>
      <c r="K37" s="283"/>
    </row>
    <row r="38" spans="1:11" ht="127.5">
      <c r="A38" s="116" t="s">
        <v>2653</v>
      </c>
      <c r="B38" s="105" t="s">
        <v>2654</v>
      </c>
      <c r="C38" s="105" t="s">
        <v>3531</v>
      </c>
      <c r="D38" s="105" t="s">
        <v>2330</v>
      </c>
      <c r="E38" s="105" t="s">
        <v>2331</v>
      </c>
      <c r="F38" s="105" t="s">
        <v>2332</v>
      </c>
      <c r="G38" s="105"/>
      <c r="H38" s="105"/>
      <c r="I38" s="283"/>
      <c r="J38" s="283"/>
      <c r="K38" s="283"/>
    </row>
    <row r="39" spans="1:11" ht="140.25">
      <c r="A39" s="116" t="s">
        <v>2655</v>
      </c>
      <c r="B39" s="105" t="s">
        <v>2656</v>
      </c>
      <c r="C39" s="105" t="s">
        <v>3534</v>
      </c>
      <c r="D39" s="105" t="s">
        <v>2330</v>
      </c>
      <c r="E39" s="105" t="s">
        <v>2331</v>
      </c>
      <c r="F39" s="105" t="s">
        <v>2332</v>
      </c>
      <c r="G39" s="105"/>
      <c r="H39" s="105"/>
      <c r="I39" s="283"/>
      <c r="J39" s="283"/>
      <c r="K39" s="283"/>
    </row>
    <row r="40" spans="1:11" ht="89.25">
      <c r="A40" s="116" t="s">
        <v>2657</v>
      </c>
      <c r="B40" s="105" t="s">
        <v>2658</v>
      </c>
      <c r="C40" s="105" t="s">
        <v>3532</v>
      </c>
      <c r="D40" s="105" t="s">
        <v>2330</v>
      </c>
      <c r="E40" s="105" t="s">
        <v>2331</v>
      </c>
      <c r="F40" s="105" t="s">
        <v>2332</v>
      </c>
      <c r="G40" s="105"/>
      <c r="H40" s="105"/>
      <c r="I40" s="283"/>
      <c r="J40" s="283"/>
      <c r="K40" s="283"/>
    </row>
    <row r="41" spans="1:11" ht="191.25">
      <c r="A41" s="116" t="s">
        <v>5082</v>
      </c>
      <c r="B41" s="105" t="s">
        <v>5083</v>
      </c>
      <c r="C41" s="105" t="s">
        <v>5393</v>
      </c>
      <c r="D41" s="105" t="s">
        <v>5391</v>
      </c>
      <c r="E41" s="105" t="s">
        <v>5392</v>
      </c>
      <c r="F41" s="105" t="s">
        <v>5395</v>
      </c>
      <c r="G41" s="105"/>
      <c r="H41" s="105"/>
      <c r="I41" s="283"/>
      <c r="J41" s="283"/>
      <c r="K41" s="283"/>
    </row>
    <row r="42" spans="1:11" ht="140.25">
      <c r="A42" s="116" t="s">
        <v>5084</v>
      </c>
      <c r="B42" s="105" t="s">
        <v>5085</v>
      </c>
      <c r="C42" s="105" t="s">
        <v>5394</v>
      </c>
      <c r="D42" s="105" t="s">
        <v>5391</v>
      </c>
      <c r="E42" s="105" t="s">
        <v>5392</v>
      </c>
      <c r="F42" s="105" t="s">
        <v>5395</v>
      </c>
      <c r="G42" s="105"/>
      <c r="H42" s="105"/>
      <c r="I42" s="283"/>
      <c r="J42" s="283"/>
      <c r="K42" s="283"/>
    </row>
  </sheetData>
  <customSheetViews>
    <customSheetView guid="{F8293195-60E0-474E-9342-D66BD96EB1FB}" fitToPage="1">
      <selection activeCell="E47" sqref="E47"/>
      <pageMargins left="0.25" right="0.25" top="0.50208333333333299" bottom="0.50208333333333299" header="0.51180555555555496" footer="0.51180555555555496"/>
      <printOptions horizontalCentered="1" verticalCentered="1"/>
      <pageSetup paperSize="0" scale="0" fitToHeight="0" orientation="portrait" usePrinterDefaults="0" useFirstPageNumber="1" horizontalDpi="0" verticalDpi="0" copies="0"/>
      <headerFooter>
        <oddHeader>&amp;C&amp;A</oddHeader>
        <oddFooter>&amp;C&amp;A</oddFooter>
      </headerFooter>
    </customSheetView>
  </customSheetViews>
  <mergeCells count="4">
    <mergeCell ref="A1:K1"/>
    <mergeCell ref="B2:E2"/>
    <mergeCell ref="F2:I2"/>
    <mergeCell ref="A17:B17"/>
  </mergeCells>
  <printOptions horizontalCentered="1" verticalCentered="1"/>
  <pageMargins left="0.25" right="0.25" top="0.50208333333333299" bottom="0.50208333333333299" header="0.51180555555555496" footer="0.51180555555555496"/>
  <pageSetup scale="64" fitToHeight="0" orientation="portrait" useFirstPageNumber="1" r:id="rId1"/>
  <headerFooter>
    <oddHeader>&amp;C&amp;A</oddHeader>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K6"/>
  <sheetViews>
    <sheetView topLeftCell="A4" zoomScaleNormal="100" workbookViewId="0">
      <selection activeCell="G3" sqref="G3"/>
    </sheetView>
  </sheetViews>
  <sheetFormatPr defaultRowHeight="15"/>
  <cols>
    <col min="1" max="1" width="6.28515625" style="284"/>
    <col min="2" max="3" width="18.5703125" style="247"/>
    <col min="4" max="4" width="7.28515625" style="247"/>
    <col min="5" max="5" width="7.42578125" style="247"/>
    <col min="6" max="6" width="7.140625" style="247"/>
    <col min="7" max="7" width="6.7109375" style="247"/>
    <col min="8" max="8" width="14.85546875" style="247"/>
    <col min="9" max="9" width="5.42578125" style="247"/>
    <col min="10" max="10" width="6.28515625" style="247"/>
    <col min="11" max="11" width="6.140625" style="247"/>
    <col min="12" max="12" width="11" style="247"/>
    <col min="13" max="13" width="23.140625" style="247"/>
    <col min="14" max="14" width="17.5703125" style="247"/>
    <col min="15" max="1025" width="8.5703125" style="247"/>
  </cols>
  <sheetData>
    <row r="1" spans="1:1024" ht="9.9499999999999993" customHeight="1">
      <c r="A1" s="763" t="s">
        <v>2659</v>
      </c>
      <c r="B1" s="763"/>
      <c r="C1" s="763"/>
      <c r="D1" s="763"/>
      <c r="E1" s="763"/>
      <c r="F1" s="763"/>
      <c r="G1" s="763"/>
      <c r="H1" s="763"/>
      <c r="I1" s="763"/>
      <c r="J1" s="763"/>
      <c r="K1" s="763"/>
      <c r="L1" s="76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5.25" customHeight="1">
      <c r="A2" s="762" t="s">
        <v>751</v>
      </c>
      <c r="B2" s="762"/>
      <c r="C2" s="762"/>
      <c r="D2" s="762"/>
      <c r="E2" s="739" t="s">
        <v>752</v>
      </c>
      <c r="F2" s="739"/>
      <c r="G2" s="739"/>
      <c r="H2" s="739"/>
      <c r="I2" s="739"/>
      <c r="J2" s="739"/>
      <c r="K2" s="739"/>
      <c r="L2" s="73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285" customFormat="1" ht="93" customHeight="1">
      <c r="A3" s="224"/>
      <c r="B3" s="114" t="s">
        <v>1980</v>
      </c>
      <c r="C3" s="114" t="s">
        <v>1981</v>
      </c>
      <c r="D3" s="114" t="s">
        <v>1982</v>
      </c>
      <c r="E3" s="114" t="s">
        <v>1983</v>
      </c>
      <c r="F3" s="114" t="s">
        <v>1984</v>
      </c>
      <c r="G3" s="254" t="s">
        <v>2660</v>
      </c>
      <c r="H3" s="254" t="s">
        <v>2661</v>
      </c>
      <c r="I3" s="254" t="s">
        <v>2662</v>
      </c>
      <c r="J3" s="254" t="s">
        <v>2663</v>
      </c>
      <c r="K3" s="254" t="s">
        <v>2664</v>
      </c>
      <c r="L3" s="254" t="s">
        <v>2665</v>
      </c>
    </row>
    <row r="4" spans="1:1024" ht="76.5">
      <c r="A4" s="144" t="s">
        <v>754</v>
      </c>
      <c r="B4" s="179" t="s">
        <v>2666</v>
      </c>
      <c r="C4" s="179" t="s">
        <v>3535</v>
      </c>
      <c r="D4" s="179" t="s">
        <v>2017</v>
      </c>
      <c r="E4" s="179" t="s">
        <v>2039</v>
      </c>
      <c r="F4" s="182"/>
      <c r="G4" s="231"/>
      <c r="H4" s="171"/>
      <c r="I4" s="171"/>
      <c r="J4" s="171"/>
      <c r="K4" s="171"/>
      <c r="L4" s="151"/>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248" customFormat="1" ht="89.25">
      <c r="A5" s="144" t="s">
        <v>755</v>
      </c>
      <c r="B5" s="179" t="s">
        <v>2667</v>
      </c>
      <c r="C5" s="179" t="s">
        <v>3536</v>
      </c>
      <c r="D5" s="179" t="s">
        <v>2017</v>
      </c>
      <c r="E5" s="180" t="s">
        <v>2039</v>
      </c>
      <c r="F5" s="274"/>
      <c r="G5" s="235"/>
      <c r="H5" s="236"/>
      <c r="I5" s="236"/>
      <c r="J5" s="236"/>
      <c r="K5" s="236"/>
      <c r="L5" s="263"/>
    </row>
    <row r="6" spans="1:1024" ht="102">
      <c r="A6" s="144" t="s">
        <v>756</v>
      </c>
      <c r="B6" s="179" t="s">
        <v>2668</v>
      </c>
      <c r="C6" s="179" t="s">
        <v>3537</v>
      </c>
      <c r="D6" s="179" t="s">
        <v>2017</v>
      </c>
      <c r="E6" s="179" t="s">
        <v>2039</v>
      </c>
      <c r="F6" s="182"/>
      <c r="G6" s="231"/>
      <c r="H6" s="171"/>
      <c r="I6" s="171"/>
      <c r="J6" s="171"/>
      <c r="K6" s="171"/>
      <c r="L6" s="151"/>
    </row>
  </sheetData>
  <customSheetViews>
    <customSheetView guid="{F8293195-60E0-474E-9342-D66BD96EB1FB}">
      <selection activeCell="B7" sqref="B7"/>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&amp;C&amp;A</oddHeader>
        <oddFooter>&amp;C&amp;A</oddFooter>
      </headerFooter>
    </customSheetView>
  </customSheetViews>
  <mergeCells count="3">
    <mergeCell ref="A1:L1"/>
    <mergeCell ref="A2:D2"/>
    <mergeCell ref="E2:L2"/>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&amp;C&amp;A</oddHeader>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2"/>
  <sheetViews>
    <sheetView topLeftCell="A10" zoomScaleNormal="100" workbookViewId="0">
      <selection activeCell="C12" sqref="C12"/>
    </sheetView>
  </sheetViews>
  <sheetFormatPr defaultRowHeight="15"/>
  <cols>
    <col min="2" max="2" width="22.140625"/>
    <col min="3" max="3" width="16.28515625"/>
    <col min="4" max="4" width="7.5703125"/>
    <col min="5" max="5" width="16.140625"/>
    <col min="6" max="6" width="28.5703125"/>
    <col min="7" max="7" width="8.140625"/>
    <col min="8" max="8" width="11.28515625"/>
  </cols>
  <sheetData>
    <row r="1" spans="1:8" s="286" customFormat="1" ht="15" customHeight="1">
      <c r="A1" s="803" t="s">
        <v>2669</v>
      </c>
      <c r="B1" s="803"/>
      <c r="C1" s="803"/>
      <c r="D1" s="803"/>
      <c r="E1" s="803"/>
      <c r="F1" s="803"/>
      <c r="G1" s="803"/>
      <c r="H1" s="803"/>
    </row>
    <row r="2" spans="1:8" ht="47.25" customHeight="1">
      <c r="A2" s="804" t="s">
        <v>757</v>
      </c>
      <c r="B2" s="804"/>
      <c r="C2" s="804"/>
      <c r="D2" s="804" t="s">
        <v>758</v>
      </c>
      <c r="E2" s="804"/>
      <c r="F2" s="804"/>
      <c r="G2" s="287"/>
      <c r="H2" s="288"/>
    </row>
    <row r="3" spans="1:8" s="293" customFormat="1" ht="22.5">
      <c r="A3" s="289" t="s">
        <v>1979</v>
      </c>
      <c r="B3" s="290" t="s">
        <v>1980</v>
      </c>
      <c r="C3" s="290" t="s">
        <v>1981</v>
      </c>
      <c r="D3" s="290" t="s">
        <v>2670</v>
      </c>
      <c r="E3" s="290"/>
      <c r="F3" s="290" t="s">
        <v>2671</v>
      </c>
      <c r="G3" s="291" t="s">
        <v>1984</v>
      </c>
      <c r="H3" s="292" t="s">
        <v>2672</v>
      </c>
    </row>
    <row r="4" spans="1:8" ht="67.5">
      <c r="A4" s="149" t="s">
        <v>2673</v>
      </c>
      <c r="B4" s="283" t="s">
        <v>2674</v>
      </c>
      <c r="C4" s="294" t="s">
        <v>3538</v>
      </c>
      <c r="D4" s="283" t="s">
        <v>2330</v>
      </c>
      <c r="E4" s="283" t="s">
        <v>2331</v>
      </c>
      <c r="F4" s="283" t="s">
        <v>2332</v>
      </c>
      <c r="G4" s="295" t="s">
        <v>2675</v>
      </c>
      <c r="H4" s="296"/>
    </row>
    <row r="5" spans="1:8" ht="127.5">
      <c r="A5" s="297" t="s">
        <v>759</v>
      </c>
      <c r="B5" s="298" t="s">
        <v>2676</v>
      </c>
      <c r="C5" s="298" t="s">
        <v>2677</v>
      </c>
      <c r="D5" s="299" t="s">
        <v>2344</v>
      </c>
      <c r="E5" s="175" t="s">
        <v>2678</v>
      </c>
      <c r="F5" s="175" t="s">
        <v>2679</v>
      </c>
      <c r="G5" s="300"/>
      <c r="H5" s="301"/>
    </row>
    <row r="6" spans="1:8" ht="67.5">
      <c r="A6" s="149" t="s">
        <v>2680</v>
      </c>
      <c r="B6" s="283" t="s">
        <v>2681</v>
      </c>
      <c r="C6" s="294" t="s">
        <v>3539</v>
      </c>
      <c r="D6" s="283" t="s">
        <v>2330</v>
      </c>
      <c r="E6" s="283" t="s">
        <v>2331</v>
      </c>
      <c r="F6" s="283" t="s">
        <v>2332</v>
      </c>
      <c r="G6" s="295" t="s">
        <v>2682</v>
      </c>
      <c r="H6" s="301"/>
    </row>
    <row r="7" spans="1:8" ht="51">
      <c r="A7" s="297" t="s">
        <v>760</v>
      </c>
      <c r="B7" s="298" t="s">
        <v>2683</v>
      </c>
      <c r="C7" s="298" t="s">
        <v>761</v>
      </c>
      <c r="D7" s="175" t="s">
        <v>2557</v>
      </c>
      <c r="E7" s="175" t="s">
        <v>2684</v>
      </c>
      <c r="F7" s="175" t="s">
        <v>2685</v>
      </c>
      <c r="G7" s="300"/>
      <c r="H7" s="302"/>
    </row>
    <row r="8" spans="1:8" ht="56.25">
      <c r="A8" s="149" t="s">
        <v>2686</v>
      </c>
      <c r="B8" s="283" t="s">
        <v>2687</v>
      </c>
      <c r="C8" s="294" t="s">
        <v>3540</v>
      </c>
      <c r="D8" s="283" t="s">
        <v>2330</v>
      </c>
      <c r="E8" s="283" t="s">
        <v>2331</v>
      </c>
      <c r="F8" s="283" t="s">
        <v>2332</v>
      </c>
      <c r="G8" s="295" t="s">
        <v>2688</v>
      </c>
      <c r="H8" s="301"/>
    </row>
    <row r="9" spans="1:8" ht="114.75">
      <c r="A9" s="297" t="s">
        <v>762</v>
      </c>
      <c r="B9" s="298" t="s">
        <v>2689</v>
      </c>
      <c r="C9" s="298" t="s">
        <v>763</v>
      </c>
      <c r="D9" s="299" t="s">
        <v>2344</v>
      </c>
      <c r="E9" s="175" t="s">
        <v>2690</v>
      </c>
      <c r="F9" s="175" t="s">
        <v>2691</v>
      </c>
      <c r="G9" s="300"/>
      <c r="H9" s="301"/>
    </row>
    <row r="10" spans="1:8" ht="56.25">
      <c r="A10" s="149" t="s">
        <v>2692</v>
      </c>
      <c r="B10" s="283" t="s">
        <v>2693</v>
      </c>
      <c r="C10" s="294" t="s">
        <v>3541</v>
      </c>
      <c r="D10" s="283" t="s">
        <v>2330</v>
      </c>
      <c r="E10" s="283" t="s">
        <v>2331</v>
      </c>
      <c r="F10" s="283" t="s">
        <v>2332</v>
      </c>
      <c r="G10" s="295" t="s">
        <v>2694</v>
      </c>
      <c r="H10" s="301"/>
    </row>
    <row r="11" spans="1:8" ht="76.5">
      <c r="A11" s="297" t="s">
        <v>764</v>
      </c>
      <c r="B11" s="298" t="s">
        <v>765</v>
      </c>
      <c r="C11" s="298" t="s">
        <v>766</v>
      </c>
      <c r="D11" s="298"/>
      <c r="E11" s="175" t="s">
        <v>2695</v>
      </c>
      <c r="F11" s="175" t="s">
        <v>2696</v>
      </c>
      <c r="G11" s="303"/>
    </row>
    <row r="12" spans="1:8" ht="56.25">
      <c r="A12" s="149" t="s">
        <v>3291</v>
      </c>
      <c r="B12" s="602" t="s">
        <v>3292</v>
      </c>
      <c r="C12" s="294" t="s">
        <v>3316</v>
      </c>
      <c r="D12" s="283" t="s">
        <v>3315</v>
      </c>
      <c r="E12" s="283" t="s">
        <v>3318</v>
      </c>
      <c r="F12" s="283" t="s">
        <v>3317</v>
      </c>
      <c r="G12" s="295"/>
      <c r="H12" s="301"/>
    </row>
  </sheetData>
  <customSheetViews>
    <customSheetView guid="{F8293195-60E0-474E-9342-D66BD96EB1FB}" topLeftCell="A3">
      <selection activeCell="E11" sqref="E11"/>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1:H1"/>
    <mergeCell ref="A2:C2"/>
    <mergeCell ref="D2:F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MK23"/>
  <sheetViews>
    <sheetView topLeftCell="A18" zoomScaleNormal="100" workbookViewId="0">
      <selection activeCell="D23" sqref="D23"/>
    </sheetView>
  </sheetViews>
  <sheetFormatPr defaultRowHeight="15"/>
  <cols>
    <col min="1" max="1" width="5.42578125" style="197"/>
    <col min="2" max="2" width="40.42578125" style="197"/>
    <col min="3" max="3" width="38.7109375" style="197"/>
    <col min="4" max="4" width="15.85546875" style="197"/>
    <col min="5" max="5" width="7.85546875" style="197"/>
    <col min="6" max="6" width="10" style="197"/>
    <col min="7" max="7" width="7.42578125" style="197"/>
    <col min="8" max="1025" width="10.42578125" style="197"/>
  </cols>
  <sheetData>
    <row r="1" spans="1:1024" s="305" customFormat="1" ht="9.9499999999999993" customHeight="1">
      <c r="A1" s="805" t="s">
        <v>2697</v>
      </c>
      <c r="B1" s="805"/>
      <c r="C1" s="805"/>
      <c r="D1" s="805"/>
      <c r="E1" s="805"/>
      <c r="F1" s="805"/>
      <c r="G1" s="805"/>
    </row>
    <row r="2" spans="1:1024" ht="30" customHeight="1">
      <c r="A2" s="752" t="s">
        <v>767</v>
      </c>
      <c r="B2" s="752"/>
      <c r="C2" s="752" t="s">
        <v>768</v>
      </c>
      <c r="D2" s="752"/>
      <c r="E2" s="304"/>
      <c r="F2" s="304"/>
      <c r="G2" s="306"/>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247" customFormat="1" ht="25.5">
      <c r="A3" s="103" t="s">
        <v>2698</v>
      </c>
      <c r="B3" s="114" t="s">
        <v>1980</v>
      </c>
      <c r="C3" s="114" t="s">
        <v>1981</v>
      </c>
      <c r="D3" s="114" t="s">
        <v>2671</v>
      </c>
      <c r="E3" s="114" t="s">
        <v>2699</v>
      </c>
      <c r="F3" s="114" t="s">
        <v>1984</v>
      </c>
      <c r="G3" s="218" t="s">
        <v>1986</v>
      </c>
    </row>
    <row r="4" spans="1:1024" ht="25.5">
      <c r="A4" s="128" t="s">
        <v>769</v>
      </c>
      <c r="B4" s="128" t="s">
        <v>770</v>
      </c>
      <c r="C4" s="128" t="s">
        <v>771</v>
      </c>
      <c r="D4" s="128" t="s">
        <v>2017</v>
      </c>
      <c r="E4" s="129"/>
      <c r="F4" s="307" t="s">
        <v>2700</v>
      </c>
      <c r="G4" s="308"/>
    </row>
    <row r="5" spans="1:1024">
      <c r="A5" s="128" t="s">
        <v>2701</v>
      </c>
      <c r="B5" s="128" t="s">
        <v>772</v>
      </c>
      <c r="C5" s="128" t="s">
        <v>2702</v>
      </c>
      <c r="D5" s="309" t="s">
        <v>2703</v>
      </c>
      <c r="E5" s="310"/>
      <c r="F5" s="129"/>
      <c r="G5" s="311"/>
    </row>
    <row r="6" spans="1:1024" ht="51">
      <c r="A6" s="128" t="s">
        <v>773</v>
      </c>
      <c r="B6" s="128" t="s">
        <v>2704</v>
      </c>
      <c r="C6" s="128" t="s">
        <v>2705</v>
      </c>
      <c r="D6" s="128" t="s">
        <v>2017</v>
      </c>
      <c r="E6" s="310"/>
      <c r="F6" s="129"/>
      <c r="G6" s="312"/>
    </row>
    <row r="7" spans="1:1024" ht="25.5">
      <c r="A7" s="103" t="s">
        <v>774</v>
      </c>
      <c r="B7" s="103" t="s">
        <v>775</v>
      </c>
      <c r="C7" s="103" t="s">
        <v>776</v>
      </c>
      <c r="D7" s="103" t="s">
        <v>2017</v>
      </c>
      <c r="E7" s="313"/>
      <c r="F7" s="121" t="s">
        <v>2706</v>
      </c>
      <c r="G7" s="314"/>
    </row>
    <row r="8" spans="1:1024" ht="102">
      <c r="A8" s="179" t="s">
        <v>777</v>
      </c>
      <c r="B8" s="179" t="s">
        <v>2707</v>
      </c>
      <c r="C8" s="179" t="s">
        <v>3542</v>
      </c>
      <c r="D8" s="179" t="s">
        <v>2017</v>
      </c>
      <c r="E8" s="315"/>
      <c r="F8" s="182"/>
      <c r="G8" s="316"/>
    </row>
    <row r="9" spans="1:1024" ht="25.5">
      <c r="A9" s="103" t="s">
        <v>778</v>
      </c>
      <c r="B9" s="103" t="s">
        <v>779</v>
      </c>
      <c r="C9" s="103" t="s">
        <v>2708</v>
      </c>
      <c r="D9" s="103" t="s">
        <v>2017</v>
      </c>
      <c r="E9" s="121" t="s">
        <v>2332</v>
      </c>
      <c r="F9" s="121" t="s">
        <v>2709</v>
      </c>
      <c r="G9" s="314"/>
    </row>
    <row r="10" spans="1:1024" ht="25.5">
      <c r="A10" s="128" t="s">
        <v>780</v>
      </c>
      <c r="B10" s="128" t="s">
        <v>781</v>
      </c>
      <c r="C10" s="128" t="s">
        <v>782</v>
      </c>
      <c r="D10" s="128" t="s">
        <v>2710</v>
      </c>
      <c r="E10" s="310"/>
      <c r="F10" s="129"/>
      <c r="G10" s="311"/>
    </row>
    <row r="11" spans="1:1024" ht="54" customHeight="1">
      <c r="A11" s="103" t="s">
        <v>783</v>
      </c>
      <c r="B11" s="103" t="s">
        <v>784</v>
      </c>
      <c r="C11" s="103" t="s">
        <v>785</v>
      </c>
      <c r="D11" s="103" t="s">
        <v>2711</v>
      </c>
      <c r="E11" s="121" t="s">
        <v>2712</v>
      </c>
      <c r="F11" s="121"/>
      <c r="G11" s="314"/>
    </row>
    <row r="12" spans="1:1024" ht="25.5">
      <c r="A12" s="103" t="s">
        <v>786</v>
      </c>
      <c r="B12" s="103" t="s">
        <v>787</v>
      </c>
      <c r="C12" s="103" t="s">
        <v>788</v>
      </c>
      <c r="D12" s="103" t="s">
        <v>2017</v>
      </c>
      <c r="E12" s="121" t="s">
        <v>2332</v>
      </c>
      <c r="F12" s="121"/>
      <c r="G12" s="314"/>
    </row>
    <row r="13" spans="1:1024" ht="25.5">
      <c r="A13" s="128" t="s">
        <v>789</v>
      </c>
      <c r="B13" s="128" t="s">
        <v>790</v>
      </c>
      <c r="C13" s="128" t="s">
        <v>791</v>
      </c>
      <c r="D13" s="128" t="s">
        <v>2710</v>
      </c>
      <c r="E13" s="310"/>
      <c r="F13" s="129"/>
      <c r="G13" s="311"/>
    </row>
    <row r="14" spans="1:1024" ht="25.5">
      <c r="A14" s="103" t="s">
        <v>792</v>
      </c>
      <c r="B14" s="103" t="s">
        <v>793</v>
      </c>
      <c r="C14" s="103" t="s">
        <v>794</v>
      </c>
      <c r="D14" s="103" t="s">
        <v>2017</v>
      </c>
      <c r="E14" s="121" t="s">
        <v>2332</v>
      </c>
      <c r="F14" s="121"/>
      <c r="G14" s="314"/>
    </row>
    <row r="15" spans="1:1024" ht="38.25">
      <c r="A15" s="128" t="s">
        <v>795</v>
      </c>
      <c r="B15" s="128" t="s">
        <v>796</v>
      </c>
      <c r="C15" s="128" t="s">
        <v>2713</v>
      </c>
      <c r="D15" s="128" t="s">
        <v>2017</v>
      </c>
      <c r="E15" s="129" t="s">
        <v>2332</v>
      </c>
      <c r="F15" s="129" t="s">
        <v>2714</v>
      </c>
      <c r="G15" s="314"/>
    </row>
    <row r="16" spans="1:1024">
      <c r="A16" s="128" t="s">
        <v>797</v>
      </c>
      <c r="B16" s="128" t="s">
        <v>798</v>
      </c>
      <c r="C16" s="128" t="s">
        <v>2715</v>
      </c>
      <c r="D16" s="309" t="s">
        <v>2716</v>
      </c>
      <c r="E16" s="310"/>
      <c r="F16" s="129"/>
      <c r="G16" s="314"/>
    </row>
    <row r="17" spans="1:7" ht="25.5">
      <c r="A17" s="128" t="s">
        <v>799</v>
      </c>
      <c r="B17" s="128" t="s">
        <v>800</v>
      </c>
      <c r="C17" s="128" t="s">
        <v>2717</v>
      </c>
      <c r="D17" s="309" t="s">
        <v>2718</v>
      </c>
      <c r="E17" s="310"/>
      <c r="F17" s="129"/>
      <c r="G17" s="314"/>
    </row>
    <row r="18" spans="1:7" ht="63.75">
      <c r="A18" s="179" t="s">
        <v>801</v>
      </c>
      <c r="B18" s="179" t="s">
        <v>2719</v>
      </c>
      <c r="C18" s="179" t="s">
        <v>3543</v>
      </c>
      <c r="D18" s="179" t="s">
        <v>2017</v>
      </c>
      <c r="E18" s="182" t="s">
        <v>2332</v>
      </c>
      <c r="F18" s="182" t="s">
        <v>2720</v>
      </c>
      <c r="G18" s="314"/>
    </row>
    <row r="19" spans="1:7" ht="63.75">
      <c r="A19" s="179" t="s">
        <v>802</v>
      </c>
      <c r="B19" s="179" t="s">
        <v>2721</v>
      </c>
      <c r="C19" s="179" t="s">
        <v>3544</v>
      </c>
      <c r="D19" s="276" t="s">
        <v>2084</v>
      </c>
      <c r="E19" s="315"/>
      <c r="F19" s="182"/>
      <c r="G19" s="314"/>
    </row>
    <row r="20" spans="1:7" ht="51">
      <c r="A20" s="179" t="s">
        <v>803</v>
      </c>
      <c r="B20" s="179" t="s">
        <v>2722</v>
      </c>
      <c r="C20" s="179" t="s">
        <v>3545</v>
      </c>
      <c r="D20" s="179" t="s">
        <v>2017</v>
      </c>
      <c r="E20" s="182" t="s">
        <v>2332</v>
      </c>
      <c r="F20" s="182" t="s">
        <v>2723</v>
      </c>
      <c r="G20" s="314"/>
    </row>
    <row r="21" spans="1:7" ht="38.25">
      <c r="A21" s="179" t="s">
        <v>804</v>
      </c>
      <c r="B21" s="180" t="s">
        <v>2724</v>
      </c>
      <c r="C21" s="180" t="s">
        <v>3546</v>
      </c>
      <c r="D21" s="317" t="s">
        <v>2725</v>
      </c>
      <c r="E21" s="318"/>
      <c r="F21" s="274"/>
      <c r="G21" s="319"/>
    </row>
    <row r="22" spans="1:7" ht="25.5">
      <c r="A22" s="179" t="s">
        <v>805</v>
      </c>
      <c r="B22" s="179" t="s">
        <v>2726</v>
      </c>
      <c r="C22" s="179" t="s">
        <v>3547</v>
      </c>
      <c r="D22" s="179" t="s">
        <v>2017</v>
      </c>
      <c r="E22" s="179" t="s">
        <v>2332</v>
      </c>
      <c r="F22" s="179"/>
      <c r="G22" s="200"/>
    </row>
    <row r="23" spans="1:7" ht="30.75" customHeight="1">
      <c r="A23" s="179" t="s">
        <v>806</v>
      </c>
      <c r="B23" s="179" t="s">
        <v>807</v>
      </c>
      <c r="C23" s="179" t="s">
        <v>2727</v>
      </c>
      <c r="D23" s="179" t="s">
        <v>2017</v>
      </c>
      <c r="E23" s="179" t="s">
        <v>2332</v>
      </c>
      <c r="F23" s="179"/>
      <c r="G23" s="200"/>
    </row>
  </sheetData>
  <customSheetViews>
    <customSheetView guid="{F8293195-60E0-474E-9342-D66BD96EB1FB}">
      <selection activeCell="B24" sqref="B24"/>
      <colBreaks count="1" manualBreakCount="1">
        <brk id="7" max="1048575" man="1"/>
      </colBreaks>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1:G1"/>
    <mergeCell ref="A2:B2"/>
    <mergeCell ref="C2:D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colBreaks count="1" manualBreakCount="1">
    <brk id="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23"/>
  <sheetViews>
    <sheetView topLeftCell="A21" zoomScaleNormal="100" workbookViewId="0">
      <selection activeCell="C23" sqref="C23"/>
    </sheetView>
  </sheetViews>
  <sheetFormatPr defaultRowHeight="15"/>
  <cols>
    <col min="1" max="1" width="8.42578125"/>
    <col min="2" max="2" width="17.5703125"/>
    <col min="3" max="3" width="18.28515625"/>
    <col min="4" max="4" width="8.42578125"/>
    <col min="5" max="5" width="22.28515625"/>
    <col min="6" max="6" width="19.7109375"/>
    <col min="7" max="1025" width="8.42578125"/>
  </cols>
  <sheetData>
    <row r="1" spans="1:8" ht="15" customHeight="1">
      <c r="A1" s="765" t="s">
        <v>2728</v>
      </c>
      <c r="B1" s="765"/>
      <c r="C1" s="765"/>
      <c r="D1" s="765"/>
      <c r="E1" s="765"/>
      <c r="F1" s="765"/>
      <c r="G1" s="765"/>
      <c r="H1" s="765"/>
    </row>
    <row r="2" spans="1:8" ht="54" customHeight="1">
      <c r="A2" s="806" t="s">
        <v>808</v>
      </c>
      <c r="B2" s="806"/>
      <c r="C2" s="806"/>
      <c r="D2" s="807" t="s">
        <v>809</v>
      </c>
      <c r="E2" s="807"/>
      <c r="F2" s="807"/>
      <c r="G2" s="807"/>
      <c r="H2" s="807"/>
    </row>
    <row r="3" spans="1:8" ht="25.5">
      <c r="A3" s="321" t="s">
        <v>2729</v>
      </c>
      <c r="B3" s="320" t="s">
        <v>1980</v>
      </c>
      <c r="C3" s="320" t="s">
        <v>1981</v>
      </c>
      <c r="D3" s="322" t="s">
        <v>2272</v>
      </c>
      <c r="E3" s="322" t="s">
        <v>1982</v>
      </c>
      <c r="F3" s="322" t="s">
        <v>1983</v>
      </c>
      <c r="G3" s="323" t="s">
        <v>1984</v>
      </c>
      <c r="H3" s="324" t="s">
        <v>1986</v>
      </c>
    </row>
    <row r="4" spans="1:8" ht="63.75">
      <c r="A4" s="325" t="s">
        <v>810</v>
      </c>
      <c r="B4" s="326" t="s">
        <v>811</v>
      </c>
      <c r="C4" s="326" t="s">
        <v>2730</v>
      </c>
      <c r="D4" s="327" t="s">
        <v>2350</v>
      </c>
      <c r="E4" s="327" t="s">
        <v>2731</v>
      </c>
      <c r="F4" s="326" t="s">
        <v>2732</v>
      </c>
      <c r="G4" s="328"/>
      <c r="H4" s="329"/>
    </row>
    <row r="5" spans="1:8" ht="66" customHeight="1">
      <c r="A5" s="325" t="s">
        <v>812</v>
      </c>
      <c r="B5" s="326" t="s">
        <v>813</v>
      </c>
      <c r="C5" s="326" t="s">
        <v>2733</v>
      </c>
      <c r="D5" s="326" t="s">
        <v>2350</v>
      </c>
      <c r="E5" s="326" t="s">
        <v>2731</v>
      </c>
      <c r="F5" s="326" t="s">
        <v>2732</v>
      </c>
      <c r="G5" s="328"/>
      <c r="H5" s="329"/>
    </row>
    <row r="6" spans="1:8" ht="75" customHeight="1">
      <c r="A6" s="325" t="s">
        <v>814</v>
      </c>
      <c r="B6" s="326" t="s">
        <v>815</v>
      </c>
      <c r="C6" s="326" t="s">
        <v>2734</v>
      </c>
      <c r="D6" s="326" t="s">
        <v>2350</v>
      </c>
      <c r="E6" s="326" t="s">
        <v>2731</v>
      </c>
      <c r="F6" s="326" t="s">
        <v>2732</v>
      </c>
      <c r="G6" s="328"/>
      <c r="H6" s="329"/>
    </row>
    <row r="7" spans="1:8" ht="53.25" customHeight="1">
      <c r="A7" s="325" t="s">
        <v>816</v>
      </c>
      <c r="B7" s="326" t="s">
        <v>817</v>
      </c>
      <c r="C7" s="326" t="s">
        <v>2735</v>
      </c>
      <c r="D7" s="326" t="s">
        <v>2330</v>
      </c>
      <c r="E7" s="326" t="s">
        <v>2331</v>
      </c>
      <c r="F7" s="326" t="s">
        <v>2332</v>
      </c>
      <c r="G7" s="328"/>
      <c r="H7" s="329"/>
    </row>
    <row r="8" spans="1:8" ht="52.5" customHeight="1">
      <c r="A8" s="325" t="s">
        <v>818</v>
      </c>
      <c r="B8" s="326" t="s">
        <v>819</v>
      </c>
      <c r="C8" s="326" t="s">
        <v>2736</v>
      </c>
      <c r="D8" s="326" t="s">
        <v>2330</v>
      </c>
      <c r="E8" s="326" t="s">
        <v>2331</v>
      </c>
      <c r="F8" s="326" t="s">
        <v>2332</v>
      </c>
      <c r="G8" s="328"/>
      <c r="H8" s="329"/>
    </row>
    <row r="9" spans="1:8" ht="64.5" customHeight="1">
      <c r="A9" s="325" t="s">
        <v>820</v>
      </c>
      <c r="B9" s="326" t="s">
        <v>821</v>
      </c>
      <c r="C9" s="326" t="s">
        <v>2737</v>
      </c>
      <c r="D9" s="326" t="s">
        <v>2330</v>
      </c>
      <c r="E9" s="326" t="s">
        <v>2331</v>
      </c>
      <c r="F9" s="326" t="s">
        <v>2738</v>
      </c>
      <c r="G9" s="328"/>
      <c r="H9" s="329"/>
    </row>
    <row r="10" spans="1:8" ht="65.25" customHeight="1">
      <c r="A10" s="325" t="s">
        <v>822</v>
      </c>
      <c r="B10" s="326" t="s">
        <v>2739</v>
      </c>
      <c r="C10" s="326" t="s">
        <v>2740</v>
      </c>
      <c r="D10" s="326" t="s">
        <v>2350</v>
      </c>
      <c r="E10" s="326" t="s">
        <v>2731</v>
      </c>
      <c r="F10" s="326" t="s">
        <v>2732</v>
      </c>
      <c r="G10" s="328"/>
      <c r="H10" s="329"/>
    </row>
    <row r="11" spans="1:8" ht="39" customHeight="1">
      <c r="A11" s="325" t="s">
        <v>823</v>
      </c>
      <c r="B11" s="326" t="s">
        <v>824</v>
      </c>
      <c r="C11" s="326" t="s">
        <v>2741</v>
      </c>
      <c r="D11" s="326" t="s">
        <v>2330</v>
      </c>
      <c r="E11" s="326" t="s">
        <v>2331</v>
      </c>
      <c r="F11" s="326" t="s">
        <v>2332</v>
      </c>
      <c r="G11" s="328"/>
      <c r="H11" s="329"/>
    </row>
    <row r="12" spans="1:8" ht="67.5" customHeight="1">
      <c r="A12" s="325" t="s">
        <v>825</v>
      </c>
      <c r="B12" s="326" t="s">
        <v>826</v>
      </c>
      <c r="C12" s="326" t="s">
        <v>2742</v>
      </c>
      <c r="D12" s="326" t="s">
        <v>2350</v>
      </c>
      <c r="E12" s="326" t="s">
        <v>2731</v>
      </c>
      <c r="F12" s="326" t="s">
        <v>2743</v>
      </c>
      <c r="G12" s="328"/>
      <c r="H12" s="329"/>
    </row>
    <row r="13" spans="1:8" ht="66.75" customHeight="1">
      <c r="A13" s="325" t="s">
        <v>827</v>
      </c>
      <c r="B13" s="326" t="s">
        <v>828</v>
      </c>
      <c r="C13" s="326" t="s">
        <v>2744</v>
      </c>
      <c r="D13" s="326" t="s">
        <v>2557</v>
      </c>
      <c r="E13" s="326" t="s">
        <v>2745</v>
      </c>
      <c r="F13" s="326" t="s">
        <v>2746</v>
      </c>
      <c r="G13" s="328"/>
      <c r="H13" s="329"/>
    </row>
    <row r="14" spans="1:8" ht="110.25" customHeight="1">
      <c r="A14" s="325" t="s">
        <v>829</v>
      </c>
      <c r="B14" s="326" t="s">
        <v>830</v>
      </c>
      <c r="C14" s="326" t="s">
        <v>831</v>
      </c>
      <c r="D14" s="326" t="s">
        <v>2350</v>
      </c>
      <c r="E14" s="326" t="s">
        <v>2747</v>
      </c>
      <c r="F14" s="326" t="s">
        <v>2748</v>
      </c>
      <c r="G14" s="328" t="s">
        <v>2749</v>
      </c>
      <c r="H14" s="329"/>
    </row>
    <row r="15" spans="1:8" ht="64.5" customHeight="1">
      <c r="A15" s="325" t="s">
        <v>832</v>
      </c>
      <c r="B15" s="326" t="s">
        <v>833</v>
      </c>
      <c r="C15" s="326" t="s">
        <v>2750</v>
      </c>
      <c r="D15" s="326" t="s">
        <v>2350</v>
      </c>
      <c r="E15" s="326" t="s">
        <v>2731</v>
      </c>
      <c r="F15" s="326" t="s">
        <v>2732</v>
      </c>
      <c r="G15" s="328"/>
      <c r="H15" s="329"/>
    </row>
    <row r="16" spans="1:8" ht="81" customHeight="1">
      <c r="A16" s="330" t="s">
        <v>834</v>
      </c>
      <c r="B16" s="331" t="s">
        <v>2751</v>
      </c>
      <c r="C16" s="331" t="s">
        <v>2752</v>
      </c>
      <c r="D16" s="331" t="s">
        <v>2350</v>
      </c>
      <c r="E16" s="331" t="s">
        <v>2731</v>
      </c>
      <c r="F16" s="331" t="s">
        <v>2732</v>
      </c>
      <c r="G16" s="332"/>
      <c r="H16" s="329"/>
    </row>
    <row r="17" spans="1:8" ht="86.25" customHeight="1">
      <c r="A17" s="330" t="s">
        <v>835</v>
      </c>
      <c r="B17" s="331" t="s">
        <v>2753</v>
      </c>
      <c r="C17" s="331" t="s">
        <v>2754</v>
      </c>
      <c r="D17" s="331" t="s">
        <v>2350</v>
      </c>
      <c r="E17" s="331" t="s">
        <v>2731</v>
      </c>
      <c r="F17" s="331" t="s">
        <v>2732</v>
      </c>
      <c r="G17" s="332"/>
      <c r="H17" s="329"/>
    </row>
    <row r="18" spans="1:8" ht="77.25" customHeight="1">
      <c r="A18" s="330" t="s">
        <v>836</v>
      </c>
      <c r="B18" s="331" t="s">
        <v>837</v>
      </c>
      <c r="C18" s="331" t="s">
        <v>2755</v>
      </c>
      <c r="D18" s="331" t="s">
        <v>2330</v>
      </c>
      <c r="E18" s="331" t="s">
        <v>2331</v>
      </c>
      <c r="F18" s="331" t="s">
        <v>2332</v>
      </c>
      <c r="G18" s="332"/>
      <c r="H18" s="329"/>
    </row>
    <row r="19" spans="1:8" ht="78" customHeight="1">
      <c r="A19" s="330" t="s">
        <v>838</v>
      </c>
      <c r="B19" s="331" t="s">
        <v>839</v>
      </c>
      <c r="C19" s="331" t="s">
        <v>2756</v>
      </c>
      <c r="D19" s="331" t="s">
        <v>2330</v>
      </c>
      <c r="E19" s="331" t="s">
        <v>2331</v>
      </c>
      <c r="F19" s="331" t="s">
        <v>2332</v>
      </c>
      <c r="G19" s="332"/>
      <c r="H19" s="329"/>
    </row>
    <row r="20" spans="1:8" ht="81" customHeight="1">
      <c r="A20" s="325" t="s">
        <v>840</v>
      </c>
      <c r="B20" s="326" t="s">
        <v>841</v>
      </c>
      <c r="C20" s="326" t="s">
        <v>2757</v>
      </c>
      <c r="D20" s="326" t="s">
        <v>2330</v>
      </c>
      <c r="E20" s="326" t="s">
        <v>2331</v>
      </c>
      <c r="F20" s="326" t="s">
        <v>2332</v>
      </c>
      <c r="G20" s="328"/>
      <c r="H20" s="329"/>
    </row>
    <row r="21" spans="1:8" ht="55.5" customHeight="1">
      <c r="A21" s="330" t="s">
        <v>842</v>
      </c>
      <c r="B21" s="331" t="s">
        <v>2758</v>
      </c>
      <c r="C21" s="331" t="s">
        <v>2759</v>
      </c>
      <c r="D21" s="331" t="s">
        <v>2330</v>
      </c>
      <c r="E21" s="331" t="s">
        <v>2331</v>
      </c>
      <c r="F21" s="331" t="s">
        <v>2332</v>
      </c>
      <c r="G21" s="332"/>
      <c r="H21" s="329"/>
    </row>
    <row r="22" spans="1:8" ht="84" customHeight="1">
      <c r="A22" s="330" t="s">
        <v>843</v>
      </c>
      <c r="B22" s="331" t="s">
        <v>2760</v>
      </c>
      <c r="C22" s="331" t="s">
        <v>2761</v>
      </c>
      <c r="D22" s="331" t="s">
        <v>2350</v>
      </c>
      <c r="E22" s="331" t="s">
        <v>2731</v>
      </c>
      <c r="F22" s="331" t="s">
        <v>2732</v>
      </c>
      <c r="G22" s="332"/>
      <c r="H22" s="329"/>
    </row>
    <row r="23" spans="1:8" ht="93.75" customHeight="1">
      <c r="A23" s="330" t="s">
        <v>844</v>
      </c>
      <c r="B23" s="331" t="s">
        <v>2762</v>
      </c>
      <c r="C23" s="331" t="s">
        <v>2763</v>
      </c>
      <c r="D23" s="331" t="s">
        <v>2557</v>
      </c>
      <c r="E23" s="331" t="s">
        <v>2745</v>
      </c>
      <c r="F23" s="331" t="s">
        <v>2746</v>
      </c>
      <c r="G23" s="332"/>
      <c r="H23" s="329"/>
    </row>
  </sheetData>
  <customSheetViews>
    <customSheetView guid="{F8293195-60E0-474E-9342-D66BD96EB1FB}">
      <selection activeCell="B25" sqref="B25"/>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customSheetView>
  </customSheetViews>
  <mergeCells count="3">
    <mergeCell ref="A1:H1"/>
    <mergeCell ref="A2:C2"/>
    <mergeCell ref="D2:H2"/>
  </mergeCells>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MK49"/>
  <sheetViews>
    <sheetView topLeftCell="A3" zoomScaleNormal="100" workbookViewId="0">
      <selection activeCell="C9" sqref="C9"/>
    </sheetView>
  </sheetViews>
  <sheetFormatPr defaultRowHeight="15"/>
  <cols>
    <col min="1" max="1" width="7.7109375" style="197"/>
    <col min="2" max="3" width="33.5703125" style="197"/>
    <col min="4" max="4" width="14.42578125" style="197"/>
    <col min="5" max="5" width="9.28515625" style="197"/>
    <col min="6" max="1025" width="11" style="197"/>
  </cols>
  <sheetData>
    <row r="1" spans="1:1024" ht="50.25" customHeight="1">
      <c r="A1" s="201" t="s">
        <v>2764</v>
      </c>
      <c r="B1" s="97" t="s">
        <v>2765</v>
      </c>
      <c r="C1" s="762" t="s">
        <v>3548</v>
      </c>
      <c r="D1" s="762"/>
      <c r="E1" s="76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50.25" customHeight="1">
      <c r="A2" s="201" t="s">
        <v>845</v>
      </c>
      <c r="B2" s="97" t="s">
        <v>2766</v>
      </c>
      <c r="C2" s="103" t="s">
        <v>846</v>
      </c>
      <c r="D2" s="121" t="s">
        <v>2767</v>
      </c>
      <c r="E2" s="333" t="s">
        <v>2768</v>
      </c>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50.25" customHeight="1">
      <c r="A3" s="201" t="s">
        <v>847</v>
      </c>
      <c r="B3" s="97" t="s">
        <v>848</v>
      </c>
      <c r="C3" s="103" t="s">
        <v>849</v>
      </c>
      <c r="D3" s="121" t="s">
        <v>2769</v>
      </c>
      <c r="E3" s="33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50.25" customHeight="1">
      <c r="A4" s="201" t="s">
        <v>850</v>
      </c>
      <c r="B4" s="97" t="s">
        <v>851</v>
      </c>
      <c r="C4" s="103" t="s">
        <v>852</v>
      </c>
      <c r="D4" s="121" t="s">
        <v>2767</v>
      </c>
      <c r="E4" s="333" t="s">
        <v>2770</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5.5">
      <c r="A5" s="201" t="s">
        <v>847</v>
      </c>
      <c r="B5" s="97" t="s">
        <v>2771</v>
      </c>
      <c r="C5" s="201" t="s">
        <v>2772</v>
      </c>
      <c r="D5" s="313"/>
      <c r="E5" s="334"/>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ustomHeight="1">
      <c r="A6" s="335" t="s">
        <v>853</v>
      </c>
      <c r="B6" s="739" t="s">
        <v>2005</v>
      </c>
      <c r="C6" s="739"/>
      <c r="D6" s="336"/>
      <c r="E6" s="337"/>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s="305" customFormat="1" ht="11.1" customHeight="1">
      <c r="A7" s="809" t="s">
        <v>2773</v>
      </c>
      <c r="B7" s="809"/>
      <c r="C7" s="809"/>
      <c r="D7" s="809"/>
      <c r="E7" s="809"/>
    </row>
    <row r="8" spans="1:1024" ht="13.5" customHeight="1">
      <c r="A8" s="810" t="s">
        <v>2774</v>
      </c>
      <c r="B8" s="810"/>
      <c r="C8" s="810"/>
      <c r="D8" s="810"/>
      <c r="E8" s="810"/>
    </row>
    <row r="9" spans="1:1024" ht="25.5">
      <c r="A9" s="275" t="s">
        <v>855</v>
      </c>
      <c r="B9" s="179" t="s">
        <v>2775</v>
      </c>
      <c r="C9" s="179" t="s">
        <v>3549</v>
      </c>
      <c r="D9" s="121" t="s">
        <v>21</v>
      </c>
      <c r="E9" s="338" t="s">
        <v>1986</v>
      </c>
    </row>
    <row r="10" spans="1:1024" ht="25.5">
      <c r="A10" s="271" t="s">
        <v>856</v>
      </c>
      <c r="B10" s="103" t="s">
        <v>2776</v>
      </c>
      <c r="C10" s="103" t="s">
        <v>857</v>
      </c>
      <c r="D10" s="121" t="s">
        <v>47</v>
      </c>
      <c r="E10" s="220"/>
    </row>
    <row r="11" spans="1:1024">
      <c r="A11" s="271" t="s">
        <v>858</v>
      </c>
      <c r="B11" s="103" t="s">
        <v>859</v>
      </c>
      <c r="C11" s="103" t="s">
        <v>860</v>
      </c>
      <c r="D11" s="121" t="s">
        <v>47</v>
      </c>
      <c r="E11" s="220"/>
    </row>
    <row r="12" spans="1:1024">
      <c r="A12" s="271" t="s">
        <v>861</v>
      </c>
      <c r="B12" s="103" t="s">
        <v>2777</v>
      </c>
      <c r="C12" s="103" t="s">
        <v>2778</v>
      </c>
      <c r="D12" s="121"/>
      <c r="E12" s="220"/>
    </row>
    <row r="13" spans="1:1024">
      <c r="A13" s="271" t="s">
        <v>862</v>
      </c>
      <c r="B13" s="103" t="s">
        <v>863</v>
      </c>
      <c r="C13" s="103" t="s">
        <v>2779</v>
      </c>
      <c r="D13" s="121" t="s">
        <v>47</v>
      </c>
      <c r="E13" s="220"/>
    </row>
    <row r="14" spans="1:1024">
      <c r="A14" s="271" t="s">
        <v>864</v>
      </c>
      <c r="B14" s="103" t="s">
        <v>865</v>
      </c>
      <c r="C14" s="103" t="s">
        <v>2780</v>
      </c>
      <c r="D14" s="121" t="s">
        <v>47</v>
      </c>
      <c r="E14" s="220"/>
    </row>
    <row r="15" spans="1:1024">
      <c r="A15" s="271" t="s">
        <v>866</v>
      </c>
      <c r="B15" s="103" t="s">
        <v>867</v>
      </c>
      <c r="C15" s="103" t="s">
        <v>2781</v>
      </c>
      <c r="D15" s="121" t="s">
        <v>47</v>
      </c>
      <c r="E15" s="220"/>
    </row>
    <row r="16" spans="1:1024">
      <c r="A16" s="271" t="s">
        <v>868</v>
      </c>
      <c r="B16" s="103" t="s">
        <v>869</v>
      </c>
      <c r="C16" s="103" t="s">
        <v>2782</v>
      </c>
      <c r="D16" s="121" t="s">
        <v>47</v>
      </c>
      <c r="E16" s="245"/>
    </row>
    <row r="17" spans="1:1025" s="465" customFormat="1">
      <c r="A17" s="481" t="s">
        <v>870</v>
      </c>
      <c r="B17" s="476" t="s">
        <v>871</v>
      </c>
      <c r="C17" s="476" t="s">
        <v>2783</v>
      </c>
      <c r="D17" s="477" t="s">
        <v>47</v>
      </c>
      <c r="E17" s="482"/>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3"/>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3"/>
      <c r="BY17" s="483"/>
      <c r="BZ17" s="483"/>
      <c r="CA17" s="483"/>
      <c r="CB17" s="483"/>
      <c r="CC17" s="483"/>
      <c r="CD17" s="483"/>
      <c r="CE17" s="483"/>
      <c r="CF17" s="483"/>
      <c r="CG17" s="483"/>
      <c r="CH17" s="483"/>
      <c r="CI17" s="483"/>
      <c r="CJ17" s="483"/>
      <c r="CK17" s="483"/>
      <c r="CL17" s="483"/>
      <c r="CM17" s="483"/>
      <c r="CN17" s="483"/>
      <c r="CO17" s="483"/>
      <c r="CP17" s="483"/>
      <c r="CQ17" s="483"/>
      <c r="CR17" s="483"/>
      <c r="CS17" s="483"/>
      <c r="CT17" s="483"/>
      <c r="CU17" s="483"/>
      <c r="CV17" s="483"/>
      <c r="CW17" s="483"/>
      <c r="CX17" s="483"/>
      <c r="CY17" s="483"/>
      <c r="CZ17" s="483"/>
      <c r="DA17" s="483"/>
      <c r="DB17" s="483"/>
      <c r="DC17" s="483"/>
      <c r="DD17" s="483"/>
      <c r="DE17" s="483"/>
      <c r="DF17" s="483"/>
      <c r="DG17" s="483"/>
      <c r="DH17" s="483"/>
      <c r="DI17" s="483"/>
      <c r="DJ17" s="483"/>
      <c r="DK17" s="483"/>
      <c r="DL17" s="483"/>
      <c r="DM17" s="483"/>
      <c r="DN17" s="483"/>
      <c r="DO17" s="483"/>
      <c r="DP17" s="483"/>
      <c r="DQ17" s="483"/>
      <c r="DR17" s="483"/>
      <c r="DS17" s="483"/>
      <c r="DT17" s="483"/>
      <c r="DU17" s="483"/>
      <c r="DV17" s="483"/>
      <c r="DW17" s="483"/>
      <c r="DX17" s="483"/>
      <c r="DY17" s="483"/>
      <c r="DZ17" s="483"/>
      <c r="EA17" s="483"/>
      <c r="EB17" s="483"/>
      <c r="EC17" s="483"/>
      <c r="ED17" s="483"/>
      <c r="EE17" s="483"/>
      <c r="EF17" s="483"/>
      <c r="EG17" s="483"/>
      <c r="EH17" s="483"/>
      <c r="EI17" s="483"/>
      <c r="EJ17" s="483"/>
      <c r="EK17" s="483"/>
      <c r="EL17" s="483"/>
      <c r="EM17" s="483"/>
      <c r="EN17" s="483"/>
      <c r="EO17" s="483"/>
      <c r="EP17" s="483"/>
      <c r="EQ17" s="483"/>
      <c r="ER17" s="483"/>
      <c r="ES17" s="483"/>
      <c r="ET17" s="483"/>
      <c r="EU17" s="483"/>
      <c r="EV17" s="483"/>
      <c r="EW17" s="483"/>
      <c r="EX17" s="483"/>
      <c r="EY17" s="483"/>
      <c r="EZ17" s="483"/>
      <c r="FA17" s="483"/>
      <c r="FB17" s="483"/>
      <c r="FC17" s="483"/>
      <c r="FD17" s="483"/>
      <c r="FE17" s="483"/>
      <c r="FF17" s="483"/>
      <c r="FG17" s="483"/>
      <c r="FH17" s="483"/>
      <c r="FI17" s="483"/>
      <c r="FJ17" s="483"/>
      <c r="FK17" s="483"/>
      <c r="FL17" s="483"/>
      <c r="FM17" s="483"/>
      <c r="FN17" s="483"/>
      <c r="FO17" s="483"/>
      <c r="FP17" s="483"/>
      <c r="FQ17" s="483"/>
      <c r="FR17" s="483"/>
      <c r="FS17" s="483"/>
      <c r="FT17" s="483"/>
      <c r="FU17" s="483"/>
      <c r="FV17" s="483"/>
      <c r="FW17" s="483"/>
      <c r="FX17" s="483"/>
      <c r="FY17" s="483"/>
      <c r="FZ17" s="483"/>
      <c r="GA17" s="483"/>
      <c r="GB17" s="483"/>
      <c r="GC17" s="483"/>
      <c r="GD17" s="483"/>
      <c r="GE17" s="483"/>
      <c r="GF17" s="483"/>
      <c r="GG17" s="483"/>
      <c r="GH17" s="483"/>
      <c r="GI17" s="483"/>
      <c r="GJ17" s="483"/>
      <c r="GK17" s="483"/>
      <c r="GL17" s="483"/>
      <c r="GM17" s="483"/>
      <c r="GN17" s="483"/>
      <c r="GO17" s="483"/>
      <c r="GP17" s="483"/>
      <c r="GQ17" s="483"/>
      <c r="GR17" s="483"/>
      <c r="GS17" s="483"/>
      <c r="GT17" s="483"/>
      <c r="GU17" s="483"/>
      <c r="GV17" s="483"/>
      <c r="GW17" s="483"/>
      <c r="GX17" s="483"/>
      <c r="GY17" s="483"/>
      <c r="GZ17" s="483"/>
      <c r="HA17" s="483"/>
      <c r="HB17" s="483"/>
      <c r="HC17" s="483"/>
      <c r="HD17" s="483"/>
      <c r="HE17" s="483"/>
      <c r="HF17" s="483"/>
      <c r="HG17" s="483"/>
      <c r="HH17" s="483"/>
      <c r="HI17" s="483"/>
      <c r="HJ17" s="483"/>
      <c r="HK17" s="483"/>
      <c r="HL17" s="483"/>
      <c r="HM17" s="483"/>
      <c r="HN17" s="483"/>
      <c r="HO17" s="483"/>
      <c r="HP17" s="483"/>
      <c r="HQ17" s="483"/>
      <c r="HR17" s="483"/>
      <c r="HS17" s="483"/>
      <c r="HT17" s="483"/>
      <c r="HU17" s="483"/>
      <c r="HV17" s="483"/>
      <c r="HW17" s="483"/>
      <c r="HX17" s="483"/>
      <c r="HY17" s="483"/>
      <c r="HZ17" s="483"/>
      <c r="IA17" s="483"/>
      <c r="IB17" s="483"/>
      <c r="IC17" s="483"/>
      <c r="ID17" s="483"/>
      <c r="IE17" s="483"/>
      <c r="IF17" s="483"/>
      <c r="IG17" s="483"/>
      <c r="IH17" s="483"/>
      <c r="II17" s="483"/>
      <c r="IJ17" s="483"/>
      <c r="IK17" s="483"/>
      <c r="IL17" s="483"/>
      <c r="IM17" s="483"/>
      <c r="IN17" s="483"/>
      <c r="IO17" s="483"/>
      <c r="IP17" s="483"/>
      <c r="IQ17" s="483"/>
      <c r="IR17" s="483"/>
      <c r="IS17" s="483"/>
      <c r="IT17" s="483"/>
      <c r="IU17" s="483"/>
      <c r="IV17" s="483"/>
      <c r="IW17" s="483"/>
      <c r="IX17" s="483"/>
      <c r="IY17" s="483"/>
      <c r="IZ17" s="483"/>
      <c r="JA17" s="483"/>
      <c r="JB17" s="483"/>
      <c r="JC17" s="483"/>
      <c r="JD17" s="483"/>
      <c r="JE17" s="483"/>
      <c r="JF17" s="483"/>
      <c r="JG17" s="483"/>
      <c r="JH17" s="483"/>
      <c r="JI17" s="483"/>
      <c r="JJ17" s="483"/>
      <c r="JK17" s="483"/>
      <c r="JL17" s="483"/>
      <c r="JM17" s="483"/>
      <c r="JN17" s="483"/>
      <c r="JO17" s="483"/>
      <c r="JP17" s="483"/>
      <c r="JQ17" s="483"/>
      <c r="JR17" s="483"/>
      <c r="JS17" s="483"/>
      <c r="JT17" s="483"/>
      <c r="JU17" s="483"/>
      <c r="JV17" s="483"/>
      <c r="JW17" s="483"/>
      <c r="JX17" s="483"/>
      <c r="JY17" s="483"/>
      <c r="JZ17" s="483"/>
      <c r="KA17" s="483"/>
      <c r="KB17" s="483"/>
      <c r="KC17" s="483"/>
      <c r="KD17" s="483"/>
      <c r="KE17" s="483"/>
      <c r="KF17" s="483"/>
      <c r="KG17" s="483"/>
      <c r="KH17" s="483"/>
      <c r="KI17" s="483"/>
      <c r="KJ17" s="483"/>
      <c r="KK17" s="483"/>
      <c r="KL17" s="483"/>
      <c r="KM17" s="483"/>
      <c r="KN17" s="483"/>
      <c r="KO17" s="483"/>
      <c r="KP17" s="483"/>
      <c r="KQ17" s="483"/>
      <c r="KR17" s="483"/>
      <c r="KS17" s="483"/>
      <c r="KT17" s="483"/>
      <c r="KU17" s="483"/>
      <c r="KV17" s="483"/>
      <c r="KW17" s="483"/>
      <c r="KX17" s="483"/>
      <c r="KY17" s="483"/>
      <c r="KZ17" s="483"/>
      <c r="LA17" s="483"/>
      <c r="LB17" s="483"/>
      <c r="LC17" s="483"/>
      <c r="LD17" s="483"/>
      <c r="LE17" s="483"/>
      <c r="LF17" s="483"/>
      <c r="LG17" s="483"/>
      <c r="LH17" s="483"/>
      <c r="LI17" s="483"/>
      <c r="LJ17" s="483"/>
      <c r="LK17" s="483"/>
      <c r="LL17" s="483"/>
      <c r="LM17" s="483"/>
      <c r="LN17" s="483"/>
      <c r="LO17" s="483"/>
      <c r="LP17" s="483"/>
      <c r="LQ17" s="483"/>
      <c r="LR17" s="483"/>
      <c r="LS17" s="483"/>
      <c r="LT17" s="483"/>
      <c r="LU17" s="483"/>
      <c r="LV17" s="483"/>
      <c r="LW17" s="483"/>
      <c r="LX17" s="483"/>
      <c r="LY17" s="483"/>
      <c r="LZ17" s="483"/>
      <c r="MA17" s="483"/>
      <c r="MB17" s="483"/>
      <c r="MC17" s="483"/>
      <c r="MD17" s="483"/>
      <c r="ME17" s="483"/>
      <c r="MF17" s="483"/>
      <c r="MG17" s="483"/>
      <c r="MH17" s="483"/>
      <c r="MI17" s="483"/>
      <c r="MJ17" s="483"/>
      <c r="MK17" s="483"/>
      <c r="ML17" s="483"/>
      <c r="MM17" s="483"/>
      <c r="MN17" s="483"/>
      <c r="MO17" s="483"/>
      <c r="MP17" s="483"/>
      <c r="MQ17" s="483"/>
      <c r="MR17" s="483"/>
      <c r="MS17" s="483"/>
      <c r="MT17" s="483"/>
      <c r="MU17" s="483"/>
      <c r="MV17" s="483"/>
      <c r="MW17" s="483"/>
      <c r="MX17" s="483"/>
      <c r="MY17" s="483"/>
      <c r="MZ17" s="483"/>
      <c r="NA17" s="483"/>
      <c r="NB17" s="483"/>
      <c r="NC17" s="483"/>
      <c r="ND17" s="483"/>
      <c r="NE17" s="483"/>
      <c r="NF17" s="483"/>
      <c r="NG17" s="483"/>
      <c r="NH17" s="483"/>
      <c r="NI17" s="483"/>
      <c r="NJ17" s="483"/>
      <c r="NK17" s="483"/>
      <c r="NL17" s="483"/>
      <c r="NM17" s="483"/>
      <c r="NN17" s="483"/>
      <c r="NO17" s="483"/>
      <c r="NP17" s="483"/>
      <c r="NQ17" s="483"/>
      <c r="NR17" s="483"/>
      <c r="NS17" s="483"/>
      <c r="NT17" s="483"/>
      <c r="NU17" s="483"/>
      <c r="NV17" s="483"/>
      <c r="NW17" s="483"/>
      <c r="NX17" s="483"/>
      <c r="NY17" s="483"/>
      <c r="NZ17" s="483"/>
      <c r="OA17" s="483"/>
      <c r="OB17" s="483"/>
      <c r="OC17" s="483"/>
      <c r="OD17" s="483"/>
      <c r="OE17" s="483"/>
      <c r="OF17" s="483"/>
      <c r="OG17" s="483"/>
      <c r="OH17" s="483"/>
      <c r="OI17" s="483"/>
      <c r="OJ17" s="483"/>
      <c r="OK17" s="483"/>
      <c r="OL17" s="483"/>
      <c r="OM17" s="483"/>
      <c r="ON17" s="483"/>
      <c r="OO17" s="483"/>
      <c r="OP17" s="483"/>
      <c r="OQ17" s="483"/>
      <c r="OR17" s="483"/>
      <c r="OS17" s="483"/>
      <c r="OT17" s="483"/>
      <c r="OU17" s="483"/>
      <c r="OV17" s="483"/>
      <c r="OW17" s="483"/>
      <c r="OX17" s="483"/>
      <c r="OY17" s="483"/>
      <c r="OZ17" s="483"/>
      <c r="PA17" s="483"/>
      <c r="PB17" s="483"/>
      <c r="PC17" s="483"/>
      <c r="PD17" s="483"/>
      <c r="PE17" s="483"/>
      <c r="PF17" s="483"/>
      <c r="PG17" s="483"/>
      <c r="PH17" s="483"/>
      <c r="PI17" s="483"/>
      <c r="PJ17" s="483"/>
      <c r="PK17" s="483"/>
      <c r="PL17" s="483"/>
      <c r="PM17" s="483"/>
      <c r="PN17" s="483"/>
      <c r="PO17" s="483"/>
      <c r="PP17" s="483"/>
      <c r="PQ17" s="483"/>
      <c r="PR17" s="483"/>
      <c r="PS17" s="483"/>
      <c r="PT17" s="483"/>
      <c r="PU17" s="483"/>
      <c r="PV17" s="483"/>
      <c r="PW17" s="483"/>
      <c r="PX17" s="483"/>
      <c r="PY17" s="483"/>
      <c r="PZ17" s="483"/>
      <c r="QA17" s="483"/>
      <c r="QB17" s="483"/>
      <c r="QC17" s="483"/>
      <c r="QD17" s="483"/>
      <c r="QE17" s="483"/>
      <c r="QF17" s="483"/>
      <c r="QG17" s="483"/>
      <c r="QH17" s="483"/>
      <c r="QI17" s="483"/>
      <c r="QJ17" s="483"/>
      <c r="QK17" s="483"/>
      <c r="QL17" s="483"/>
      <c r="QM17" s="483"/>
      <c r="QN17" s="483"/>
      <c r="QO17" s="483"/>
      <c r="QP17" s="483"/>
      <c r="QQ17" s="483"/>
      <c r="QR17" s="483"/>
      <c r="QS17" s="483"/>
      <c r="QT17" s="483"/>
      <c r="QU17" s="483"/>
      <c r="QV17" s="483"/>
      <c r="QW17" s="483"/>
      <c r="QX17" s="483"/>
      <c r="QY17" s="483"/>
      <c r="QZ17" s="483"/>
      <c r="RA17" s="483"/>
      <c r="RB17" s="483"/>
      <c r="RC17" s="483"/>
      <c r="RD17" s="483"/>
      <c r="RE17" s="483"/>
      <c r="RF17" s="483"/>
      <c r="RG17" s="483"/>
      <c r="RH17" s="483"/>
      <c r="RI17" s="483"/>
      <c r="RJ17" s="483"/>
      <c r="RK17" s="483"/>
      <c r="RL17" s="483"/>
      <c r="RM17" s="483"/>
      <c r="RN17" s="483"/>
      <c r="RO17" s="483"/>
      <c r="RP17" s="483"/>
      <c r="RQ17" s="483"/>
      <c r="RR17" s="483"/>
      <c r="RS17" s="483"/>
      <c r="RT17" s="483"/>
      <c r="RU17" s="483"/>
      <c r="RV17" s="483"/>
      <c r="RW17" s="483"/>
      <c r="RX17" s="483"/>
      <c r="RY17" s="483"/>
      <c r="RZ17" s="483"/>
      <c r="SA17" s="483"/>
      <c r="SB17" s="483"/>
      <c r="SC17" s="483"/>
      <c r="SD17" s="483"/>
      <c r="SE17" s="483"/>
      <c r="SF17" s="483"/>
      <c r="SG17" s="483"/>
      <c r="SH17" s="483"/>
      <c r="SI17" s="483"/>
      <c r="SJ17" s="483"/>
      <c r="SK17" s="483"/>
      <c r="SL17" s="483"/>
      <c r="SM17" s="483"/>
      <c r="SN17" s="483"/>
      <c r="SO17" s="483"/>
      <c r="SP17" s="483"/>
      <c r="SQ17" s="483"/>
      <c r="SR17" s="483"/>
      <c r="SS17" s="483"/>
      <c r="ST17" s="483"/>
      <c r="SU17" s="483"/>
      <c r="SV17" s="483"/>
      <c r="SW17" s="483"/>
      <c r="SX17" s="483"/>
      <c r="SY17" s="483"/>
      <c r="SZ17" s="483"/>
      <c r="TA17" s="483"/>
      <c r="TB17" s="483"/>
      <c r="TC17" s="483"/>
      <c r="TD17" s="483"/>
      <c r="TE17" s="483"/>
      <c r="TF17" s="483"/>
      <c r="TG17" s="483"/>
      <c r="TH17" s="483"/>
      <c r="TI17" s="483"/>
      <c r="TJ17" s="483"/>
      <c r="TK17" s="483"/>
      <c r="TL17" s="483"/>
      <c r="TM17" s="483"/>
      <c r="TN17" s="483"/>
      <c r="TO17" s="483"/>
      <c r="TP17" s="483"/>
      <c r="TQ17" s="483"/>
      <c r="TR17" s="483"/>
      <c r="TS17" s="483"/>
      <c r="TT17" s="483"/>
      <c r="TU17" s="483"/>
      <c r="TV17" s="483"/>
      <c r="TW17" s="483"/>
      <c r="TX17" s="483"/>
      <c r="TY17" s="483"/>
      <c r="TZ17" s="483"/>
      <c r="UA17" s="483"/>
      <c r="UB17" s="483"/>
      <c r="UC17" s="483"/>
      <c r="UD17" s="483"/>
      <c r="UE17" s="483"/>
      <c r="UF17" s="483"/>
      <c r="UG17" s="483"/>
      <c r="UH17" s="483"/>
      <c r="UI17" s="483"/>
      <c r="UJ17" s="483"/>
      <c r="UK17" s="483"/>
      <c r="UL17" s="483"/>
      <c r="UM17" s="483"/>
      <c r="UN17" s="483"/>
      <c r="UO17" s="483"/>
      <c r="UP17" s="483"/>
      <c r="UQ17" s="483"/>
      <c r="UR17" s="483"/>
      <c r="US17" s="483"/>
      <c r="UT17" s="483"/>
      <c r="UU17" s="483"/>
      <c r="UV17" s="483"/>
      <c r="UW17" s="483"/>
      <c r="UX17" s="483"/>
      <c r="UY17" s="483"/>
      <c r="UZ17" s="483"/>
      <c r="VA17" s="483"/>
      <c r="VB17" s="483"/>
      <c r="VC17" s="483"/>
      <c r="VD17" s="483"/>
      <c r="VE17" s="483"/>
      <c r="VF17" s="483"/>
      <c r="VG17" s="483"/>
      <c r="VH17" s="483"/>
      <c r="VI17" s="483"/>
      <c r="VJ17" s="483"/>
      <c r="VK17" s="483"/>
      <c r="VL17" s="483"/>
      <c r="VM17" s="483"/>
      <c r="VN17" s="483"/>
      <c r="VO17" s="483"/>
      <c r="VP17" s="483"/>
      <c r="VQ17" s="483"/>
      <c r="VR17" s="483"/>
      <c r="VS17" s="483"/>
      <c r="VT17" s="483"/>
      <c r="VU17" s="483"/>
      <c r="VV17" s="483"/>
      <c r="VW17" s="483"/>
      <c r="VX17" s="483"/>
      <c r="VY17" s="483"/>
      <c r="VZ17" s="483"/>
      <c r="WA17" s="483"/>
      <c r="WB17" s="483"/>
      <c r="WC17" s="483"/>
      <c r="WD17" s="483"/>
      <c r="WE17" s="483"/>
      <c r="WF17" s="483"/>
      <c r="WG17" s="483"/>
      <c r="WH17" s="483"/>
      <c r="WI17" s="483"/>
      <c r="WJ17" s="483"/>
      <c r="WK17" s="483"/>
      <c r="WL17" s="483"/>
      <c r="WM17" s="483"/>
      <c r="WN17" s="483"/>
      <c r="WO17" s="483"/>
      <c r="WP17" s="483"/>
      <c r="WQ17" s="483"/>
      <c r="WR17" s="483"/>
      <c r="WS17" s="483"/>
      <c r="WT17" s="483"/>
      <c r="WU17" s="483"/>
      <c r="WV17" s="483"/>
      <c r="WW17" s="483"/>
      <c r="WX17" s="483"/>
      <c r="WY17" s="483"/>
      <c r="WZ17" s="483"/>
      <c r="XA17" s="483"/>
      <c r="XB17" s="483"/>
      <c r="XC17" s="483"/>
      <c r="XD17" s="483"/>
      <c r="XE17" s="483"/>
      <c r="XF17" s="483"/>
      <c r="XG17" s="483"/>
      <c r="XH17" s="483"/>
      <c r="XI17" s="483"/>
      <c r="XJ17" s="483"/>
      <c r="XK17" s="483"/>
      <c r="XL17" s="483"/>
      <c r="XM17" s="483"/>
      <c r="XN17" s="483"/>
      <c r="XO17" s="483"/>
      <c r="XP17" s="483"/>
      <c r="XQ17" s="483"/>
      <c r="XR17" s="483"/>
      <c r="XS17" s="483"/>
      <c r="XT17" s="483"/>
      <c r="XU17" s="483"/>
      <c r="XV17" s="483"/>
      <c r="XW17" s="483"/>
      <c r="XX17" s="483"/>
      <c r="XY17" s="483"/>
      <c r="XZ17" s="483"/>
      <c r="YA17" s="483"/>
      <c r="YB17" s="483"/>
      <c r="YC17" s="483"/>
      <c r="YD17" s="483"/>
      <c r="YE17" s="483"/>
      <c r="YF17" s="483"/>
      <c r="YG17" s="483"/>
      <c r="YH17" s="483"/>
      <c r="YI17" s="483"/>
      <c r="YJ17" s="483"/>
      <c r="YK17" s="483"/>
      <c r="YL17" s="483"/>
      <c r="YM17" s="483"/>
      <c r="YN17" s="483"/>
      <c r="YO17" s="483"/>
      <c r="YP17" s="483"/>
      <c r="YQ17" s="483"/>
      <c r="YR17" s="483"/>
      <c r="YS17" s="483"/>
      <c r="YT17" s="483"/>
      <c r="YU17" s="483"/>
      <c r="YV17" s="483"/>
      <c r="YW17" s="483"/>
      <c r="YX17" s="483"/>
      <c r="YY17" s="483"/>
      <c r="YZ17" s="483"/>
      <c r="ZA17" s="483"/>
      <c r="ZB17" s="483"/>
      <c r="ZC17" s="483"/>
      <c r="ZD17" s="483"/>
      <c r="ZE17" s="483"/>
      <c r="ZF17" s="483"/>
      <c r="ZG17" s="483"/>
      <c r="ZH17" s="483"/>
      <c r="ZI17" s="483"/>
      <c r="ZJ17" s="483"/>
      <c r="ZK17" s="483"/>
      <c r="ZL17" s="483"/>
      <c r="ZM17" s="483"/>
      <c r="ZN17" s="483"/>
      <c r="ZO17" s="483"/>
      <c r="ZP17" s="483"/>
      <c r="ZQ17" s="483"/>
      <c r="ZR17" s="483"/>
      <c r="ZS17" s="483"/>
      <c r="ZT17" s="483"/>
      <c r="ZU17" s="483"/>
      <c r="ZV17" s="483"/>
      <c r="ZW17" s="483"/>
      <c r="ZX17" s="483"/>
      <c r="ZY17" s="483"/>
      <c r="ZZ17" s="483"/>
      <c r="AAA17" s="483"/>
      <c r="AAB17" s="483"/>
      <c r="AAC17" s="483"/>
      <c r="AAD17" s="483"/>
      <c r="AAE17" s="483"/>
      <c r="AAF17" s="483"/>
      <c r="AAG17" s="483"/>
      <c r="AAH17" s="483"/>
      <c r="AAI17" s="483"/>
      <c r="AAJ17" s="483"/>
      <c r="AAK17" s="483"/>
      <c r="AAL17" s="483"/>
      <c r="AAM17" s="483"/>
      <c r="AAN17" s="483"/>
      <c r="AAO17" s="483"/>
      <c r="AAP17" s="483"/>
      <c r="AAQ17" s="483"/>
      <c r="AAR17" s="483"/>
      <c r="AAS17" s="483"/>
      <c r="AAT17" s="483"/>
      <c r="AAU17" s="483"/>
      <c r="AAV17" s="483"/>
      <c r="AAW17" s="483"/>
      <c r="AAX17" s="483"/>
      <c r="AAY17" s="483"/>
      <c r="AAZ17" s="483"/>
      <c r="ABA17" s="483"/>
      <c r="ABB17" s="483"/>
      <c r="ABC17" s="483"/>
      <c r="ABD17" s="483"/>
      <c r="ABE17" s="483"/>
      <c r="ABF17" s="483"/>
      <c r="ABG17" s="483"/>
      <c r="ABH17" s="483"/>
      <c r="ABI17" s="483"/>
      <c r="ABJ17" s="483"/>
      <c r="ABK17" s="483"/>
      <c r="ABL17" s="483"/>
      <c r="ABM17" s="483"/>
      <c r="ABN17" s="483"/>
      <c r="ABO17" s="483"/>
      <c r="ABP17" s="483"/>
      <c r="ABQ17" s="483"/>
      <c r="ABR17" s="483"/>
      <c r="ABS17" s="483"/>
      <c r="ABT17" s="483"/>
      <c r="ABU17" s="483"/>
      <c r="ABV17" s="483"/>
      <c r="ABW17" s="483"/>
      <c r="ABX17" s="483"/>
      <c r="ABY17" s="483"/>
      <c r="ABZ17" s="483"/>
      <c r="ACA17" s="483"/>
      <c r="ACB17" s="483"/>
      <c r="ACC17" s="483"/>
      <c r="ACD17" s="483"/>
      <c r="ACE17" s="483"/>
      <c r="ACF17" s="483"/>
      <c r="ACG17" s="483"/>
      <c r="ACH17" s="483"/>
      <c r="ACI17" s="483"/>
      <c r="ACJ17" s="483"/>
      <c r="ACK17" s="483"/>
      <c r="ACL17" s="483"/>
      <c r="ACM17" s="483"/>
      <c r="ACN17" s="483"/>
      <c r="ACO17" s="483"/>
      <c r="ACP17" s="483"/>
      <c r="ACQ17" s="483"/>
      <c r="ACR17" s="483"/>
      <c r="ACS17" s="483"/>
      <c r="ACT17" s="483"/>
      <c r="ACU17" s="483"/>
      <c r="ACV17" s="483"/>
      <c r="ACW17" s="483"/>
      <c r="ACX17" s="483"/>
      <c r="ACY17" s="483"/>
      <c r="ACZ17" s="483"/>
      <c r="ADA17" s="483"/>
      <c r="ADB17" s="483"/>
      <c r="ADC17" s="483"/>
      <c r="ADD17" s="483"/>
      <c r="ADE17" s="483"/>
      <c r="ADF17" s="483"/>
      <c r="ADG17" s="483"/>
      <c r="ADH17" s="483"/>
      <c r="ADI17" s="483"/>
      <c r="ADJ17" s="483"/>
      <c r="ADK17" s="483"/>
      <c r="ADL17" s="483"/>
      <c r="ADM17" s="483"/>
      <c r="ADN17" s="483"/>
      <c r="ADO17" s="483"/>
      <c r="ADP17" s="483"/>
      <c r="ADQ17" s="483"/>
      <c r="ADR17" s="483"/>
      <c r="ADS17" s="483"/>
      <c r="ADT17" s="483"/>
      <c r="ADU17" s="483"/>
      <c r="ADV17" s="483"/>
      <c r="ADW17" s="483"/>
      <c r="ADX17" s="483"/>
      <c r="ADY17" s="483"/>
      <c r="ADZ17" s="483"/>
      <c r="AEA17" s="483"/>
      <c r="AEB17" s="483"/>
      <c r="AEC17" s="483"/>
      <c r="AED17" s="483"/>
      <c r="AEE17" s="483"/>
      <c r="AEF17" s="483"/>
      <c r="AEG17" s="483"/>
      <c r="AEH17" s="483"/>
      <c r="AEI17" s="483"/>
      <c r="AEJ17" s="483"/>
      <c r="AEK17" s="483"/>
      <c r="AEL17" s="483"/>
      <c r="AEM17" s="483"/>
      <c r="AEN17" s="483"/>
      <c r="AEO17" s="483"/>
      <c r="AEP17" s="483"/>
      <c r="AEQ17" s="483"/>
      <c r="AER17" s="483"/>
      <c r="AES17" s="483"/>
      <c r="AET17" s="483"/>
      <c r="AEU17" s="483"/>
      <c r="AEV17" s="483"/>
      <c r="AEW17" s="483"/>
      <c r="AEX17" s="483"/>
      <c r="AEY17" s="483"/>
      <c r="AEZ17" s="483"/>
      <c r="AFA17" s="483"/>
      <c r="AFB17" s="483"/>
      <c r="AFC17" s="483"/>
      <c r="AFD17" s="483"/>
      <c r="AFE17" s="483"/>
      <c r="AFF17" s="483"/>
      <c r="AFG17" s="483"/>
      <c r="AFH17" s="483"/>
      <c r="AFI17" s="483"/>
      <c r="AFJ17" s="483"/>
      <c r="AFK17" s="483"/>
      <c r="AFL17" s="483"/>
      <c r="AFM17" s="483"/>
      <c r="AFN17" s="483"/>
      <c r="AFO17" s="483"/>
      <c r="AFP17" s="483"/>
      <c r="AFQ17" s="483"/>
      <c r="AFR17" s="483"/>
      <c r="AFS17" s="483"/>
      <c r="AFT17" s="483"/>
      <c r="AFU17" s="483"/>
      <c r="AFV17" s="483"/>
      <c r="AFW17" s="483"/>
      <c r="AFX17" s="483"/>
      <c r="AFY17" s="483"/>
      <c r="AFZ17" s="483"/>
      <c r="AGA17" s="483"/>
      <c r="AGB17" s="483"/>
      <c r="AGC17" s="483"/>
      <c r="AGD17" s="483"/>
      <c r="AGE17" s="483"/>
      <c r="AGF17" s="483"/>
      <c r="AGG17" s="483"/>
      <c r="AGH17" s="483"/>
      <c r="AGI17" s="483"/>
      <c r="AGJ17" s="483"/>
      <c r="AGK17" s="483"/>
      <c r="AGL17" s="483"/>
      <c r="AGM17" s="483"/>
      <c r="AGN17" s="483"/>
      <c r="AGO17" s="483"/>
      <c r="AGP17" s="483"/>
      <c r="AGQ17" s="483"/>
      <c r="AGR17" s="483"/>
      <c r="AGS17" s="483"/>
      <c r="AGT17" s="483"/>
      <c r="AGU17" s="483"/>
      <c r="AGV17" s="483"/>
      <c r="AGW17" s="483"/>
      <c r="AGX17" s="483"/>
      <c r="AGY17" s="483"/>
      <c r="AGZ17" s="483"/>
      <c r="AHA17" s="483"/>
      <c r="AHB17" s="483"/>
      <c r="AHC17" s="483"/>
      <c r="AHD17" s="483"/>
      <c r="AHE17" s="483"/>
      <c r="AHF17" s="483"/>
      <c r="AHG17" s="483"/>
      <c r="AHH17" s="483"/>
      <c r="AHI17" s="483"/>
      <c r="AHJ17" s="483"/>
      <c r="AHK17" s="483"/>
      <c r="AHL17" s="483"/>
      <c r="AHM17" s="483"/>
      <c r="AHN17" s="483"/>
      <c r="AHO17" s="483"/>
      <c r="AHP17" s="483"/>
      <c r="AHQ17" s="483"/>
      <c r="AHR17" s="483"/>
      <c r="AHS17" s="483"/>
      <c r="AHT17" s="483"/>
      <c r="AHU17" s="483"/>
      <c r="AHV17" s="483"/>
      <c r="AHW17" s="483"/>
      <c r="AHX17" s="483"/>
      <c r="AHY17" s="483"/>
      <c r="AHZ17" s="483"/>
      <c r="AIA17" s="483"/>
      <c r="AIB17" s="483"/>
      <c r="AIC17" s="483"/>
      <c r="AID17" s="483"/>
      <c r="AIE17" s="483"/>
      <c r="AIF17" s="483"/>
      <c r="AIG17" s="483"/>
      <c r="AIH17" s="483"/>
      <c r="AII17" s="483"/>
      <c r="AIJ17" s="483"/>
      <c r="AIK17" s="483"/>
      <c r="AIL17" s="483"/>
      <c r="AIM17" s="483"/>
      <c r="AIN17" s="483"/>
      <c r="AIO17" s="483"/>
      <c r="AIP17" s="483"/>
      <c r="AIQ17" s="483"/>
      <c r="AIR17" s="483"/>
      <c r="AIS17" s="483"/>
      <c r="AIT17" s="483"/>
      <c r="AIU17" s="483"/>
      <c r="AIV17" s="483"/>
      <c r="AIW17" s="483"/>
      <c r="AIX17" s="483"/>
      <c r="AIY17" s="483"/>
      <c r="AIZ17" s="483"/>
      <c r="AJA17" s="483"/>
      <c r="AJB17" s="483"/>
      <c r="AJC17" s="483"/>
      <c r="AJD17" s="483"/>
      <c r="AJE17" s="483"/>
      <c r="AJF17" s="483"/>
      <c r="AJG17" s="483"/>
      <c r="AJH17" s="483"/>
      <c r="AJI17" s="483"/>
      <c r="AJJ17" s="483"/>
      <c r="AJK17" s="483"/>
      <c r="AJL17" s="483"/>
      <c r="AJM17" s="483"/>
      <c r="AJN17" s="483"/>
      <c r="AJO17" s="483"/>
      <c r="AJP17" s="483"/>
      <c r="AJQ17" s="483"/>
      <c r="AJR17" s="483"/>
      <c r="AJS17" s="483"/>
      <c r="AJT17" s="483"/>
      <c r="AJU17" s="483"/>
      <c r="AJV17" s="483"/>
      <c r="AJW17" s="483"/>
      <c r="AJX17" s="483"/>
      <c r="AJY17" s="483"/>
      <c r="AJZ17" s="483"/>
      <c r="AKA17" s="483"/>
      <c r="AKB17" s="483"/>
      <c r="AKC17" s="483"/>
      <c r="AKD17" s="483"/>
      <c r="AKE17" s="483"/>
      <c r="AKF17" s="483"/>
      <c r="AKG17" s="483"/>
      <c r="AKH17" s="483"/>
      <c r="AKI17" s="483"/>
      <c r="AKJ17" s="483"/>
      <c r="AKK17" s="483"/>
      <c r="AKL17" s="483"/>
      <c r="AKM17" s="483"/>
      <c r="AKN17" s="483"/>
      <c r="AKO17" s="483"/>
      <c r="AKP17" s="483"/>
      <c r="AKQ17" s="483"/>
      <c r="AKR17" s="483"/>
      <c r="AKS17" s="483"/>
      <c r="AKT17" s="483"/>
      <c r="AKU17" s="483"/>
      <c r="AKV17" s="483"/>
      <c r="AKW17" s="483"/>
      <c r="AKX17" s="483"/>
      <c r="AKY17" s="483"/>
      <c r="AKZ17" s="483"/>
      <c r="ALA17" s="483"/>
      <c r="ALB17" s="483"/>
      <c r="ALC17" s="483"/>
      <c r="ALD17" s="483"/>
      <c r="ALE17" s="483"/>
      <c r="ALF17" s="483"/>
      <c r="ALG17" s="483"/>
      <c r="ALH17" s="483"/>
      <c r="ALI17" s="483"/>
      <c r="ALJ17" s="483"/>
      <c r="ALK17" s="483"/>
      <c r="ALL17" s="483"/>
      <c r="ALM17" s="483"/>
      <c r="ALN17" s="483"/>
      <c r="ALO17" s="483"/>
      <c r="ALP17" s="483"/>
      <c r="ALQ17" s="483"/>
      <c r="ALR17" s="483"/>
      <c r="ALS17" s="483"/>
      <c r="ALT17" s="483"/>
      <c r="ALU17" s="483"/>
      <c r="ALV17" s="483"/>
      <c r="ALW17" s="483"/>
      <c r="ALX17" s="483"/>
      <c r="ALY17" s="483"/>
      <c r="ALZ17" s="483"/>
      <c r="AMA17" s="483"/>
      <c r="AMB17" s="483"/>
      <c r="AMC17" s="483"/>
      <c r="AMD17" s="483"/>
      <c r="AME17" s="483"/>
      <c r="AMF17" s="483"/>
      <c r="AMG17" s="483"/>
      <c r="AMH17" s="483"/>
      <c r="AMI17" s="483"/>
      <c r="AMJ17" s="483"/>
      <c r="AMK17" s="483"/>
    </row>
    <row r="18" spans="1:1025" ht="28.5" customHeight="1">
      <c r="A18" s="808" t="s">
        <v>872</v>
      </c>
      <c r="B18" s="808"/>
      <c r="C18" s="808"/>
      <c r="D18" s="808"/>
      <c r="E18" s="808"/>
    </row>
    <row r="19" spans="1:1025" ht="25.5">
      <c r="A19" s="271" t="s">
        <v>873</v>
      </c>
      <c r="B19" s="103" t="s">
        <v>874</v>
      </c>
      <c r="C19" s="103" t="s">
        <v>2784</v>
      </c>
      <c r="D19" s="121" t="s">
        <v>21</v>
      </c>
      <c r="E19" s="338" t="s">
        <v>1986</v>
      </c>
    </row>
    <row r="20" spans="1:1025">
      <c r="A20" s="271" t="s">
        <v>875</v>
      </c>
      <c r="B20" s="103" t="s">
        <v>876</v>
      </c>
      <c r="C20" s="103" t="s">
        <v>877</v>
      </c>
      <c r="D20" s="121" t="s">
        <v>47</v>
      </c>
      <c r="E20" s="220"/>
    </row>
    <row r="21" spans="1:1025">
      <c r="A21" s="271" t="s">
        <v>878</v>
      </c>
      <c r="B21" s="103" t="s">
        <v>879</v>
      </c>
      <c r="C21" s="103" t="s">
        <v>880</v>
      </c>
      <c r="D21" s="121" t="s">
        <v>47</v>
      </c>
      <c r="E21" s="220"/>
    </row>
    <row r="22" spans="1:1025">
      <c r="A22" s="271" t="s">
        <v>881</v>
      </c>
      <c r="B22" s="103" t="s">
        <v>882</v>
      </c>
      <c r="C22" s="103" t="s">
        <v>883</v>
      </c>
      <c r="D22" s="121" t="s">
        <v>47</v>
      </c>
      <c r="E22" s="220"/>
    </row>
    <row r="23" spans="1:1025" ht="25.5">
      <c r="A23" s="271" t="s">
        <v>884</v>
      </c>
      <c r="B23" s="103" t="s">
        <v>885</v>
      </c>
      <c r="C23" s="103" t="s">
        <v>886</v>
      </c>
      <c r="D23" s="121" t="s">
        <v>47</v>
      </c>
      <c r="E23" s="220"/>
    </row>
    <row r="24" spans="1:1025" ht="9.9499999999999993" customHeight="1">
      <c r="A24" s="271" t="s">
        <v>887</v>
      </c>
      <c r="B24" s="103" t="s">
        <v>888</v>
      </c>
      <c r="C24" s="103" t="s">
        <v>889</v>
      </c>
      <c r="D24" s="121" t="s">
        <v>47</v>
      </c>
      <c r="E24" s="220"/>
    </row>
    <row r="25" spans="1:1025" ht="25.5">
      <c r="A25" s="339" t="s">
        <v>890</v>
      </c>
      <c r="B25" s="103" t="s">
        <v>2785</v>
      </c>
      <c r="C25" s="340" t="s">
        <v>2786</v>
      </c>
      <c r="D25" s="341" t="s">
        <v>47</v>
      </c>
      <c r="E25" s="342"/>
    </row>
    <row r="26" spans="1:1025" ht="14.1" customHeight="1">
      <c r="A26" s="808" t="s">
        <v>2787</v>
      </c>
      <c r="B26" s="808"/>
      <c r="C26" s="808"/>
      <c r="D26" s="808"/>
      <c r="E26" s="808"/>
    </row>
    <row r="27" spans="1:1025" ht="38.25">
      <c r="A27" s="275" t="s">
        <v>891</v>
      </c>
      <c r="B27" s="179" t="s">
        <v>2788</v>
      </c>
      <c r="C27" s="179" t="s">
        <v>3550</v>
      </c>
      <c r="D27" s="121" t="s">
        <v>21</v>
      </c>
      <c r="E27" s="338" t="s">
        <v>1986</v>
      </c>
    </row>
    <row r="28" spans="1:1025" ht="25.5">
      <c r="A28" s="271" t="s">
        <v>892</v>
      </c>
      <c r="B28" s="103" t="s">
        <v>893</v>
      </c>
      <c r="C28" s="103" t="s">
        <v>894</v>
      </c>
      <c r="D28" s="121" t="s">
        <v>2789</v>
      </c>
      <c r="E28" s="220"/>
    </row>
    <row r="29" spans="1:1025">
      <c r="A29" s="271" t="s">
        <v>895</v>
      </c>
      <c r="B29" s="103" t="s">
        <v>896</v>
      </c>
      <c r="C29" s="103" t="s">
        <v>897</v>
      </c>
      <c r="D29" s="121"/>
      <c r="E29" s="220"/>
    </row>
    <row r="30" spans="1:1025" ht="25.5">
      <c r="A30" s="271" t="s">
        <v>898</v>
      </c>
      <c r="B30" s="103" t="s">
        <v>899</v>
      </c>
      <c r="C30" s="103" t="s">
        <v>900</v>
      </c>
      <c r="D30" s="121" t="s">
        <v>2789</v>
      </c>
      <c r="E30" s="220"/>
    </row>
    <row r="31" spans="1:1025">
      <c r="A31" s="271" t="s">
        <v>901</v>
      </c>
      <c r="B31" s="103" t="s">
        <v>896</v>
      </c>
      <c r="C31" s="103" t="s">
        <v>897</v>
      </c>
      <c r="D31" s="121"/>
      <c r="E31" s="220"/>
    </row>
    <row r="32" spans="1:1025" ht="25.5">
      <c r="A32" s="271" t="s">
        <v>902</v>
      </c>
      <c r="B32" s="103" t="s">
        <v>2790</v>
      </c>
      <c r="C32" s="103" t="s">
        <v>2791</v>
      </c>
      <c r="D32" s="121" t="s">
        <v>2789</v>
      </c>
      <c r="E32" s="220"/>
    </row>
    <row r="33" spans="1:5">
      <c r="A33" s="271" t="s">
        <v>903</v>
      </c>
      <c r="B33" s="103" t="s">
        <v>896</v>
      </c>
      <c r="C33" s="103" t="s">
        <v>897</v>
      </c>
      <c r="D33" s="121"/>
      <c r="E33" s="220"/>
    </row>
    <row r="34" spans="1:5" ht="25.5">
      <c r="A34" s="271" t="s">
        <v>904</v>
      </c>
      <c r="B34" s="103" t="s">
        <v>905</v>
      </c>
      <c r="C34" s="103" t="s">
        <v>906</v>
      </c>
      <c r="D34" s="121" t="s">
        <v>2789</v>
      </c>
      <c r="E34" s="220"/>
    </row>
    <row r="35" spans="1:5">
      <c r="A35" s="271" t="s">
        <v>907</v>
      </c>
      <c r="B35" s="103" t="s">
        <v>896</v>
      </c>
      <c r="C35" s="103" t="s">
        <v>897</v>
      </c>
      <c r="D35" s="121"/>
      <c r="E35" s="220"/>
    </row>
    <row r="36" spans="1:5" ht="25.5">
      <c r="A36" s="271" t="s">
        <v>908</v>
      </c>
      <c r="B36" s="103" t="s">
        <v>909</v>
      </c>
      <c r="C36" s="103" t="s">
        <v>910</v>
      </c>
      <c r="D36" s="121" t="s">
        <v>2789</v>
      </c>
      <c r="E36" s="220"/>
    </row>
    <row r="37" spans="1:5">
      <c r="A37" s="271" t="s">
        <v>911</v>
      </c>
      <c r="B37" s="103" t="s">
        <v>896</v>
      </c>
      <c r="C37" s="103" t="s">
        <v>897</v>
      </c>
      <c r="D37" s="121"/>
      <c r="E37" s="220"/>
    </row>
    <row r="38" spans="1:5" ht="25.5">
      <c r="A38" s="271" t="s">
        <v>912</v>
      </c>
      <c r="B38" s="103" t="s">
        <v>913</v>
      </c>
      <c r="C38" s="103" t="s">
        <v>914</v>
      </c>
      <c r="D38" s="121" t="s">
        <v>2789</v>
      </c>
      <c r="E38" s="220"/>
    </row>
    <row r="39" spans="1:5">
      <c r="A39" s="271" t="s">
        <v>915</v>
      </c>
      <c r="B39" s="103" t="s">
        <v>896</v>
      </c>
      <c r="C39" s="103" t="s">
        <v>897</v>
      </c>
      <c r="D39" s="121"/>
      <c r="E39" s="220"/>
    </row>
    <row r="40" spans="1:5">
      <c r="A40" s="271" t="s">
        <v>916</v>
      </c>
      <c r="B40" s="103" t="s">
        <v>917</v>
      </c>
      <c r="C40" s="103" t="s">
        <v>897</v>
      </c>
      <c r="D40" s="121"/>
      <c r="E40" s="220"/>
    </row>
    <row r="41" spans="1:5">
      <c r="A41" s="271" t="s">
        <v>918</v>
      </c>
      <c r="B41" s="103" t="s">
        <v>919</v>
      </c>
      <c r="C41" s="103" t="s">
        <v>2792</v>
      </c>
      <c r="D41" s="121"/>
      <c r="E41" s="220"/>
    </row>
    <row r="42" spans="1:5" ht="25.5">
      <c r="A42" s="271" t="s">
        <v>920</v>
      </c>
      <c r="B42" s="103" t="s">
        <v>921</v>
      </c>
      <c r="C42" s="103" t="s">
        <v>922</v>
      </c>
      <c r="D42" s="121" t="s">
        <v>2789</v>
      </c>
      <c r="E42" s="220"/>
    </row>
    <row r="43" spans="1:5">
      <c r="A43" s="271" t="s">
        <v>923</v>
      </c>
      <c r="B43" s="103" t="s">
        <v>896</v>
      </c>
      <c r="C43" s="103" t="s">
        <v>897</v>
      </c>
      <c r="D43" s="121"/>
      <c r="E43" s="220"/>
    </row>
    <row r="44" spans="1:5" ht="25.5">
      <c r="A44" s="271" t="s">
        <v>924</v>
      </c>
      <c r="B44" s="103" t="s">
        <v>925</v>
      </c>
      <c r="C44" s="103" t="s">
        <v>926</v>
      </c>
      <c r="D44" s="121" t="s">
        <v>2789</v>
      </c>
      <c r="E44" s="220"/>
    </row>
    <row r="45" spans="1:5">
      <c r="A45" s="271" t="s">
        <v>927</v>
      </c>
      <c r="B45" s="103" t="s">
        <v>896</v>
      </c>
      <c r="C45" s="103" t="s">
        <v>897</v>
      </c>
      <c r="D45" s="121"/>
      <c r="E45" s="220"/>
    </row>
    <row r="46" spans="1:5" ht="25.5">
      <c r="A46" s="271" t="s">
        <v>928</v>
      </c>
      <c r="B46" s="103" t="s">
        <v>929</v>
      </c>
      <c r="C46" s="103" t="s">
        <v>930</v>
      </c>
      <c r="D46" s="121" t="s">
        <v>2789</v>
      </c>
      <c r="E46" s="220"/>
    </row>
    <row r="47" spans="1:5">
      <c r="A47" s="271" t="s">
        <v>931</v>
      </c>
      <c r="B47" s="103" t="s">
        <v>896</v>
      </c>
      <c r="C47" s="103" t="s">
        <v>897</v>
      </c>
      <c r="D47" s="121"/>
      <c r="E47" s="220"/>
    </row>
    <row r="48" spans="1:5">
      <c r="A48" s="271" t="s">
        <v>932</v>
      </c>
      <c r="B48" s="340" t="s">
        <v>933</v>
      </c>
      <c r="C48" s="340" t="s">
        <v>934</v>
      </c>
      <c r="D48" s="121" t="s">
        <v>47</v>
      </c>
      <c r="E48" s="342"/>
    </row>
    <row r="49" spans="1:5">
      <c r="A49" s="271" t="s">
        <v>935</v>
      </c>
      <c r="B49" s="103" t="s">
        <v>896</v>
      </c>
      <c r="C49" s="103" t="s">
        <v>897</v>
      </c>
      <c r="D49" s="121"/>
      <c r="E49" s="342"/>
    </row>
  </sheetData>
  <customSheetViews>
    <customSheetView guid="{F8293195-60E0-474E-9342-D66BD96EB1FB}" topLeftCell="A7">
      <selection activeCell="E27" sqref="E27"/>
      <colBreaks count="1" manualBreakCount="1">
        <brk id="5" max="1048575" man="1"/>
      </colBreaks>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&amp;CJ INCOME AND EXPENDITURES</oddHeader>
        <oddFooter>&amp;CJ INCOME AND EXPENDITURES</oddFooter>
      </headerFooter>
    </customSheetView>
  </customSheetViews>
  <mergeCells count="6">
    <mergeCell ref="A26:E26"/>
    <mergeCell ref="C1:E1"/>
    <mergeCell ref="B6:C6"/>
    <mergeCell ref="A7:E7"/>
    <mergeCell ref="A8:E8"/>
    <mergeCell ref="A18:E18"/>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&amp;CJ INCOME AND EXPENDITURES</oddHeader>
    <oddFooter>&amp;CJ INCOME AND EXPENDITURES</oddFooter>
  </headerFooter>
  <colBreaks count="1" manualBreakCount="1">
    <brk id="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MC10"/>
  <sheetViews>
    <sheetView topLeftCell="A7" zoomScaleNormal="100" workbookViewId="0">
      <selection activeCell="M2" sqref="M2"/>
    </sheetView>
  </sheetViews>
  <sheetFormatPr defaultRowHeight="15"/>
  <cols>
    <col min="1" max="1" width="8.42578125" style="92"/>
    <col min="2" max="2" width="13.85546875" style="92"/>
    <col min="3" max="3" width="17.28515625" style="92"/>
    <col min="4" max="4" width="10.42578125" style="92"/>
    <col min="5" max="5" width="7.7109375" style="92"/>
    <col min="6" max="6" width="7" style="92"/>
    <col min="7" max="8" width="3.5703125" style="92"/>
    <col min="9" max="9" width="4.140625" style="92"/>
    <col min="10" max="16" width="3.5703125" style="92"/>
    <col min="17" max="1017" width="10.42578125" style="92"/>
    <col min="1018" max="1025" width="10.42578125"/>
  </cols>
  <sheetData>
    <row r="1" spans="1:16" s="293" customFormat="1" ht="33.75">
      <c r="A1" s="343" t="s">
        <v>1979</v>
      </c>
      <c r="B1" s="343" t="s">
        <v>1980</v>
      </c>
      <c r="C1" s="343" t="s">
        <v>1981</v>
      </c>
      <c r="D1" s="343" t="s">
        <v>2671</v>
      </c>
      <c r="E1" s="343" t="s">
        <v>1984</v>
      </c>
      <c r="F1" s="343" t="s">
        <v>1985</v>
      </c>
    </row>
    <row r="2" spans="1:16" s="345" customFormat="1" ht="165" customHeight="1">
      <c r="A2" s="804" t="s">
        <v>2793</v>
      </c>
      <c r="B2" s="804"/>
      <c r="C2" s="804"/>
      <c r="D2" s="804"/>
      <c r="E2" s="804"/>
      <c r="F2" s="804"/>
      <c r="G2" s="344" t="s">
        <v>2794</v>
      </c>
      <c r="H2" s="344" t="s">
        <v>1759</v>
      </c>
      <c r="I2" s="344" t="s">
        <v>1760</v>
      </c>
      <c r="J2" s="344" t="s">
        <v>1761</v>
      </c>
      <c r="K2" s="344" t="s">
        <v>1762</v>
      </c>
      <c r="L2" s="344" t="s">
        <v>1763</v>
      </c>
      <c r="M2" s="484" t="s">
        <v>2795</v>
      </c>
      <c r="N2" s="344" t="s">
        <v>1765</v>
      </c>
      <c r="O2" s="344" t="s">
        <v>1766</v>
      </c>
      <c r="P2" s="344" t="s">
        <v>1767</v>
      </c>
    </row>
    <row r="3" spans="1:16" ht="74.25" customHeight="1">
      <c r="A3" s="804" t="s">
        <v>936</v>
      </c>
      <c r="B3" s="804"/>
      <c r="C3" s="804"/>
      <c r="D3" s="804" t="s">
        <v>3551</v>
      </c>
      <c r="E3" s="804"/>
      <c r="F3" s="804"/>
      <c r="G3" s="346"/>
      <c r="H3" s="347"/>
      <c r="I3" s="347"/>
      <c r="J3" s="346"/>
      <c r="K3" s="346"/>
      <c r="L3" s="346"/>
      <c r="M3" s="348"/>
      <c r="N3" s="346"/>
      <c r="O3" s="346"/>
      <c r="P3" s="346"/>
    </row>
    <row r="4" spans="1:16" ht="78.75">
      <c r="A4" s="349" t="s">
        <v>937</v>
      </c>
      <c r="B4" s="349" t="s">
        <v>2796</v>
      </c>
      <c r="C4" s="349" t="s">
        <v>3552</v>
      </c>
      <c r="D4" s="349" t="s">
        <v>2797</v>
      </c>
      <c r="E4" s="349" t="s">
        <v>2798</v>
      </c>
      <c r="F4" s="350"/>
      <c r="G4" s="351"/>
      <c r="H4" s="352"/>
      <c r="I4" s="352"/>
      <c r="J4" s="351"/>
      <c r="K4" s="351"/>
      <c r="L4" s="351"/>
      <c r="M4" s="351"/>
      <c r="N4" s="351"/>
      <c r="O4" s="351"/>
      <c r="P4" s="351"/>
    </row>
    <row r="5" spans="1:16">
      <c r="A5" s="289" t="s">
        <v>938</v>
      </c>
      <c r="B5" s="289" t="s">
        <v>208</v>
      </c>
      <c r="C5" s="289" t="s">
        <v>944</v>
      </c>
      <c r="D5" s="289"/>
      <c r="E5" s="289"/>
      <c r="F5" s="353"/>
      <c r="G5" s="354"/>
      <c r="H5" s="355"/>
      <c r="I5" s="355"/>
      <c r="J5" s="354"/>
      <c r="K5" s="354"/>
      <c r="L5" s="354"/>
      <c r="M5" s="354"/>
      <c r="N5" s="354"/>
      <c r="O5" s="354"/>
      <c r="P5" s="354"/>
    </row>
    <row r="6" spans="1:16" ht="33.75">
      <c r="A6" s="289" t="s">
        <v>939</v>
      </c>
      <c r="B6" s="289" t="s">
        <v>940</v>
      </c>
      <c r="C6" s="289" t="s">
        <v>941</v>
      </c>
      <c r="D6" s="289"/>
      <c r="E6" s="289"/>
      <c r="F6" s="353"/>
      <c r="G6" s="354"/>
      <c r="H6" s="355"/>
      <c r="I6" s="355"/>
      <c r="J6" s="354"/>
      <c r="K6" s="354"/>
      <c r="L6" s="354"/>
      <c r="M6" s="354"/>
      <c r="N6" s="354"/>
      <c r="O6" s="354"/>
      <c r="P6" s="354"/>
    </row>
    <row r="7" spans="1:16" ht="67.5">
      <c r="A7" s="349" t="s">
        <v>942</v>
      </c>
      <c r="B7" s="349" t="s">
        <v>2799</v>
      </c>
      <c r="C7" s="349" t="s">
        <v>3553</v>
      </c>
      <c r="D7" s="349" t="s">
        <v>2797</v>
      </c>
      <c r="E7" s="349" t="s">
        <v>2800</v>
      </c>
      <c r="F7" s="350"/>
      <c r="G7" s="354"/>
      <c r="H7" s="355"/>
      <c r="I7" s="355"/>
      <c r="J7" s="354"/>
      <c r="K7" s="354"/>
      <c r="L7" s="354"/>
      <c r="M7" s="354"/>
      <c r="N7" s="354"/>
      <c r="O7" s="354"/>
      <c r="P7" s="354"/>
    </row>
    <row r="8" spans="1:16">
      <c r="A8" s="289" t="s">
        <v>943</v>
      </c>
      <c r="B8" s="289" t="s">
        <v>208</v>
      </c>
      <c r="C8" s="289" t="s">
        <v>944</v>
      </c>
      <c r="D8" s="289"/>
      <c r="E8" s="289"/>
      <c r="F8" s="353"/>
      <c r="G8" s="354"/>
      <c r="H8" s="355"/>
      <c r="I8" s="355"/>
      <c r="J8" s="354"/>
      <c r="K8" s="354"/>
      <c r="L8" s="354"/>
      <c r="M8" s="354"/>
      <c r="N8" s="354"/>
      <c r="O8" s="354"/>
      <c r="P8" s="354"/>
    </row>
    <row r="9" spans="1:16" ht="22.5">
      <c r="A9" s="356" t="s">
        <v>945</v>
      </c>
      <c r="B9" s="356" t="s">
        <v>946</v>
      </c>
      <c r="C9" s="356" t="s">
        <v>947</v>
      </c>
      <c r="D9" s="356"/>
      <c r="E9" s="356"/>
      <c r="F9" s="353"/>
      <c r="G9" s="357"/>
      <c r="H9" s="358"/>
      <c r="I9" s="358"/>
      <c r="J9" s="357"/>
      <c r="K9" s="357"/>
      <c r="L9" s="357"/>
      <c r="M9" s="357"/>
      <c r="N9" s="357"/>
      <c r="O9" s="357"/>
      <c r="P9" s="357"/>
    </row>
    <row r="10" spans="1:16" ht="56.25">
      <c r="A10" s="359" t="s">
        <v>2801</v>
      </c>
      <c r="B10" s="360" t="s">
        <v>2802</v>
      </c>
      <c r="C10" s="360" t="s">
        <v>2803</v>
      </c>
      <c r="D10" s="360"/>
      <c r="E10" s="361"/>
      <c r="F10" s="362"/>
      <c r="G10" s="363"/>
      <c r="H10" s="364"/>
      <c r="I10" s="364"/>
      <c r="J10" s="363"/>
      <c r="K10" s="363"/>
      <c r="L10" s="363"/>
      <c r="M10" s="363"/>
      <c r="N10" s="363"/>
      <c r="O10" s="363"/>
      <c r="P10" s="363"/>
    </row>
  </sheetData>
  <customSheetViews>
    <customSheetView guid="{F8293195-60E0-474E-9342-D66BD96EB1FB}">
      <selection activeCell="B10" sqref="B10"/>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2:F2"/>
    <mergeCell ref="A3:C3"/>
    <mergeCell ref="D3:F3"/>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MK8"/>
  <sheetViews>
    <sheetView topLeftCell="A7" zoomScaleNormal="100" workbookViewId="0">
      <selection sqref="A1:G1"/>
    </sheetView>
  </sheetViews>
  <sheetFormatPr defaultRowHeight="15"/>
  <cols>
    <col min="1" max="1" width="5.42578125" style="197"/>
    <col min="2" max="2" width="39.7109375" style="143"/>
    <col min="3" max="3" width="31.85546875" style="197"/>
    <col min="4" max="4" width="20.5703125" style="197"/>
    <col min="5" max="5" width="9.42578125" style="197"/>
    <col min="6" max="6" width="9" style="197"/>
    <col min="7" max="7" width="7.42578125" style="197"/>
    <col min="8" max="1025" width="10.42578125" style="197"/>
  </cols>
  <sheetData>
    <row r="1" spans="1:7">
      <c r="A1" s="811" t="s">
        <v>2804</v>
      </c>
      <c r="B1" s="811"/>
      <c r="C1" s="811"/>
      <c r="D1" s="811"/>
      <c r="E1" s="811"/>
      <c r="F1" s="811"/>
      <c r="G1" s="811"/>
    </row>
    <row r="2" spans="1:7" ht="11.1" customHeight="1">
      <c r="A2" s="752" t="s">
        <v>948</v>
      </c>
      <c r="B2" s="752"/>
      <c r="C2" s="752" t="s">
        <v>2805</v>
      </c>
      <c r="D2" s="752"/>
      <c r="E2" s="752"/>
      <c r="F2" s="94"/>
      <c r="G2" s="335"/>
    </row>
    <row r="3" spans="1:7" ht="25.5">
      <c r="A3" s="103" t="s">
        <v>2729</v>
      </c>
      <c r="B3" s="103" t="s">
        <v>1980</v>
      </c>
      <c r="C3" s="103" t="s">
        <v>1981</v>
      </c>
      <c r="D3" s="103" t="s">
        <v>2671</v>
      </c>
      <c r="E3" s="103" t="s">
        <v>1984</v>
      </c>
      <c r="F3" s="121" t="s">
        <v>1985</v>
      </c>
      <c r="G3" s="365" t="s">
        <v>1986</v>
      </c>
    </row>
    <row r="4" spans="1:7" ht="45">
      <c r="A4" s="103" t="s">
        <v>949</v>
      </c>
      <c r="B4" s="366" t="s">
        <v>2806</v>
      </c>
      <c r="C4" s="366" t="s">
        <v>950</v>
      </c>
      <c r="D4" s="366" t="s">
        <v>2017</v>
      </c>
      <c r="E4" s="201" t="s">
        <v>2807</v>
      </c>
      <c r="F4" s="367"/>
      <c r="G4" s="368"/>
    </row>
    <row r="5" spans="1:7" ht="45">
      <c r="A5" s="103" t="s">
        <v>951</v>
      </c>
      <c r="B5" s="366" t="s">
        <v>952</v>
      </c>
      <c r="C5" s="366" t="s">
        <v>953</v>
      </c>
      <c r="D5" s="369" t="s">
        <v>2808</v>
      </c>
      <c r="E5" s="370"/>
      <c r="F5" s="371"/>
      <c r="G5" s="314"/>
    </row>
    <row r="6" spans="1:7" ht="225">
      <c r="A6" s="103" t="s">
        <v>954</v>
      </c>
      <c r="B6" s="366" t="s">
        <v>955</v>
      </c>
      <c r="C6" s="366" t="s">
        <v>2809</v>
      </c>
      <c r="D6" s="372" t="s">
        <v>2810</v>
      </c>
      <c r="E6" s="370"/>
      <c r="F6" s="371"/>
      <c r="G6" s="314"/>
    </row>
    <row r="7" spans="1:7" ht="45">
      <c r="A7" s="103" t="s">
        <v>956</v>
      </c>
      <c r="B7" s="366" t="s">
        <v>957</v>
      </c>
      <c r="C7" s="366" t="s">
        <v>958</v>
      </c>
      <c r="D7" s="372" t="s">
        <v>2808</v>
      </c>
      <c r="E7" s="370"/>
      <c r="F7" s="371"/>
      <c r="G7" s="314"/>
    </row>
    <row r="8" spans="1:7" ht="60">
      <c r="A8" s="103" t="s">
        <v>959</v>
      </c>
      <c r="B8" s="366" t="s">
        <v>960</v>
      </c>
      <c r="C8" s="366" t="s">
        <v>2811</v>
      </c>
      <c r="D8" s="369" t="s">
        <v>2808</v>
      </c>
      <c r="E8" s="370"/>
      <c r="F8" s="371"/>
      <c r="G8" s="314"/>
    </row>
  </sheetData>
  <customSheetViews>
    <customSheetView guid="{F8293195-60E0-474E-9342-D66BD96EB1FB}">
      <selection activeCell="B4" sqref="B4"/>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1:G1"/>
    <mergeCell ref="A2:B2"/>
    <mergeCell ref="C2:E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2"/>
  <sheetViews>
    <sheetView zoomScaleNormal="100" workbookViewId="0">
      <selection activeCell="G2" sqref="G2"/>
    </sheetView>
  </sheetViews>
  <sheetFormatPr defaultRowHeight="15.75"/>
  <cols>
    <col min="1" max="1" width="26.7109375" style="86"/>
    <col min="2" max="3" width="14.85546875" style="86"/>
    <col min="4" max="4" width="30.28515625" style="86"/>
    <col min="5" max="5" width="36.85546875" style="86"/>
    <col min="6" max="6" width="17.28515625" style="86"/>
    <col min="7" max="1025" width="9.85546875" style="86"/>
  </cols>
  <sheetData>
    <row r="1" spans="1:8" s="31" customFormat="1" ht="18" customHeight="1">
      <c r="A1" s="29" t="s">
        <v>1972</v>
      </c>
      <c r="B1" s="29" t="s">
        <v>1973</v>
      </c>
      <c r="C1" s="87" t="s">
        <v>1974</v>
      </c>
      <c r="D1" s="29" t="s">
        <v>1975</v>
      </c>
      <c r="E1" s="29" t="s">
        <v>1976</v>
      </c>
      <c r="F1" s="88" t="s">
        <v>1977</v>
      </c>
      <c r="H1" s="89"/>
    </row>
    <row r="2" spans="1:8">
      <c r="A2" s="32" t="s">
        <v>6956</v>
      </c>
      <c r="B2" s="32" t="str">
        <f>A2</f>
        <v>Irrigation_FUP1_Final_V4</v>
      </c>
      <c r="C2" s="32" t="str">
        <f ca="1">TEXT(YEAR(NOW())-2000, "00") &amp; TEXT(MONTH(NOW()), "00") &amp; TEXT(DAY(NOW()), "00") &amp; TEXT(HOUR(NOW()), "00") &amp; TEXT(MINUTE(NOW()), "00")</f>
        <v>1909241457</v>
      </c>
      <c r="D2" s="90"/>
      <c r="E2" s="91"/>
      <c r="F2" s="32" t="s">
        <v>5524</v>
      </c>
    </row>
  </sheetData>
  <customSheetViews>
    <customSheetView guid="{F8293195-60E0-474E-9342-D66BD96EB1FB}">
      <selection activeCell="B14" sqref="B14"/>
      <pageMargins left="0.7" right="0.7" top="0.75" bottom="0.75" header="0.51180555555555496" footer="0.51180555555555496"/>
      <pageSetup paperSize="0" scale="0" firstPageNumber="0" orientation="portrait" usePrinterDefaults="0" horizontalDpi="0" verticalDpi="0" copies="0"/>
    </customSheetView>
  </customSheetViews>
  <pageMargins left="0.7" right="0.7" top="0.75" bottom="0.75" header="0.51180555555555496" footer="0.51180555555555496"/>
  <pageSetup paperSize="0" scale="0" firstPageNumber="0" orientation="portrait" usePrinterDefaults="0" horizontalDpi="0" verticalDpi="0" copie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MK10"/>
  <sheetViews>
    <sheetView topLeftCell="A7" zoomScaleNormal="100" workbookViewId="0">
      <selection activeCell="B10" sqref="B10"/>
    </sheetView>
  </sheetViews>
  <sheetFormatPr defaultRowHeight="15"/>
  <cols>
    <col min="1" max="1" width="6.7109375" style="197"/>
    <col min="2" max="2" width="21.5703125" style="197"/>
    <col min="3" max="3" width="22.28515625" style="197"/>
    <col min="4" max="4" width="39.140625" style="197"/>
    <col min="5" max="5" width="11.42578125" style="197"/>
    <col min="6" max="6" width="8.42578125" style="373"/>
    <col min="7" max="7" width="9.5703125" style="373"/>
    <col min="8" max="8" width="8.140625" style="373"/>
    <col min="9" max="13" width="2.42578125" style="373"/>
    <col min="14" max="1025" width="10.42578125" style="197"/>
  </cols>
  <sheetData>
    <row r="1" spans="1:13" ht="25.5">
      <c r="A1" s="173" t="s">
        <v>1979</v>
      </c>
      <c r="B1" s="218" t="s">
        <v>1980</v>
      </c>
      <c r="C1" s="218" t="s">
        <v>1981</v>
      </c>
      <c r="D1" s="218" t="s">
        <v>2671</v>
      </c>
      <c r="E1" s="374" t="s">
        <v>1984</v>
      </c>
      <c r="F1" s="375"/>
      <c r="G1" s="376"/>
      <c r="H1" s="376"/>
      <c r="I1" s="376"/>
      <c r="J1" s="376"/>
      <c r="K1" s="376"/>
      <c r="L1" s="376"/>
      <c r="M1" s="377"/>
    </row>
    <row r="2" spans="1:13" ht="209.25" customHeight="1">
      <c r="A2" s="752" t="s">
        <v>2812</v>
      </c>
      <c r="B2" s="752"/>
      <c r="C2" s="752"/>
      <c r="D2" s="752"/>
      <c r="E2" s="378"/>
      <c r="F2" s="379" t="s">
        <v>2813</v>
      </c>
      <c r="G2" s="379" t="s">
        <v>2814</v>
      </c>
      <c r="H2" s="379" t="s">
        <v>1802</v>
      </c>
      <c r="I2" s="379"/>
      <c r="J2" s="379"/>
      <c r="K2" s="379"/>
      <c r="L2" s="379"/>
      <c r="M2" s="380"/>
    </row>
    <row r="3" spans="1:13" ht="42.75" customHeight="1">
      <c r="A3" s="752" t="s">
        <v>961</v>
      </c>
      <c r="B3" s="752"/>
      <c r="C3" s="752"/>
      <c r="D3" s="754" t="s">
        <v>962</v>
      </c>
      <c r="E3" s="754"/>
      <c r="F3" s="381"/>
      <c r="G3" s="381"/>
      <c r="H3" s="381"/>
      <c r="I3" s="379"/>
      <c r="J3" s="379"/>
      <c r="K3" s="379"/>
      <c r="L3" s="379"/>
      <c r="M3" s="382"/>
    </row>
    <row r="4" spans="1:13" ht="88.5">
      <c r="A4" s="103" t="s">
        <v>963</v>
      </c>
      <c r="B4" s="601" t="s">
        <v>3554</v>
      </c>
      <c r="C4" s="601" t="s">
        <v>3555</v>
      </c>
      <c r="D4" s="103" t="s">
        <v>2331</v>
      </c>
      <c r="E4" s="381" t="s">
        <v>2815</v>
      </c>
      <c r="F4" s="383"/>
      <c r="G4" s="384"/>
      <c r="H4" s="384"/>
      <c r="I4" s="384"/>
      <c r="J4" s="384"/>
      <c r="K4" s="384"/>
      <c r="L4" s="384"/>
      <c r="M4" s="385"/>
    </row>
    <row r="5" spans="1:13" ht="25.5">
      <c r="A5" s="103" t="s">
        <v>964</v>
      </c>
      <c r="B5" s="103" t="s">
        <v>2816</v>
      </c>
      <c r="C5" s="103" t="s">
        <v>2817</v>
      </c>
      <c r="D5" s="103" t="s">
        <v>2331</v>
      </c>
      <c r="E5" s="121" t="s">
        <v>2818</v>
      </c>
      <c r="F5" s="386"/>
      <c r="G5" s="381"/>
      <c r="H5" s="381"/>
      <c r="I5" s="381"/>
      <c r="J5" s="381"/>
      <c r="K5" s="381"/>
      <c r="L5" s="381"/>
      <c r="M5" s="387"/>
    </row>
    <row r="6" spans="1:13" ht="103.5" customHeight="1">
      <c r="A6" s="103" t="s">
        <v>965</v>
      </c>
      <c r="B6" s="103" t="s">
        <v>966</v>
      </c>
      <c r="C6" s="103" t="s">
        <v>2819</v>
      </c>
      <c r="D6" s="103" t="s">
        <v>2820</v>
      </c>
      <c r="E6" s="121" t="s">
        <v>2821</v>
      </c>
      <c r="F6" s="386"/>
      <c r="G6" s="381"/>
      <c r="H6" s="381"/>
      <c r="I6" s="381"/>
      <c r="J6" s="381"/>
      <c r="K6" s="381"/>
      <c r="L6" s="381"/>
      <c r="M6" s="387"/>
    </row>
    <row r="7" spans="1:13" ht="140.25">
      <c r="A7" s="103" t="s">
        <v>967</v>
      </c>
      <c r="B7" s="103" t="s">
        <v>2822</v>
      </c>
      <c r="C7" s="103" t="s">
        <v>2823</v>
      </c>
      <c r="D7" s="103" t="s">
        <v>2824</v>
      </c>
      <c r="E7" s="121"/>
      <c r="F7" s="386"/>
      <c r="G7" s="381"/>
      <c r="H7" s="381"/>
      <c r="I7" s="381"/>
      <c r="J7" s="381"/>
      <c r="K7" s="381"/>
      <c r="L7" s="381"/>
      <c r="M7" s="387"/>
    </row>
    <row r="8" spans="1:13" ht="38.25">
      <c r="A8" s="103" t="s">
        <v>968</v>
      </c>
      <c r="B8" s="103" t="s">
        <v>969</v>
      </c>
      <c r="C8" s="103" t="s">
        <v>970</v>
      </c>
      <c r="D8" s="103" t="s">
        <v>2331</v>
      </c>
      <c r="E8" s="121"/>
      <c r="F8" s="386"/>
      <c r="G8" s="381"/>
      <c r="H8" s="381"/>
      <c r="I8" s="381"/>
      <c r="J8" s="381"/>
      <c r="K8" s="381"/>
      <c r="L8" s="381"/>
      <c r="M8" s="387"/>
    </row>
    <row r="9" spans="1:13" ht="25.5">
      <c r="A9" s="103" t="s">
        <v>971</v>
      </c>
      <c r="B9" s="103" t="s">
        <v>2825</v>
      </c>
      <c r="C9" s="103" t="s">
        <v>2826</v>
      </c>
      <c r="D9" s="103" t="s">
        <v>897</v>
      </c>
      <c r="E9" s="121"/>
      <c r="F9" s="386"/>
      <c r="G9" s="381"/>
      <c r="H9" s="381"/>
      <c r="I9" s="381"/>
      <c r="J9" s="381"/>
      <c r="K9" s="381"/>
      <c r="L9" s="381"/>
      <c r="M9" s="387"/>
    </row>
    <row r="10" spans="1:13" ht="25.5">
      <c r="A10" s="103" t="s">
        <v>972</v>
      </c>
      <c r="B10" s="103" t="s">
        <v>973</v>
      </c>
      <c r="C10" s="103" t="s">
        <v>974</v>
      </c>
      <c r="D10" s="103" t="s">
        <v>2331</v>
      </c>
      <c r="E10" s="121"/>
      <c r="F10" s="386"/>
      <c r="G10" s="381"/>
      <c r="H10" s="381"/>
      <c r="I10" s="381"/>
      <c r="J10" s="381"/>
      <c r="K10" s="381"/>
      <c r="L10" s="381"/>
      <c r="M10" s="387"/>
    </row>
  </sheetData>
  <customSheetViews>
    <customSheetView guid="{F8293195-60E0-474E-9342-D66BD96EB1FB}">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2:D2"/>
    <mergeCell ref="A3:C3"/>
    <mergeCell ref="D3:E3"/>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9"/>
  <sheetViews>
    <sheetView topLeftCell="A6" zoomScaleNormal="100" workbookViewId="0">
      <selection activeCell="C6" sqref="C6"/>
    </sheetView>
  </sheetViews>
  <sheetFormatPr defaultRowHeight="15"/>
  <cols>
    <col min="1" max="1" width="8.42578125"/>
    <col min="2" max="2" width="26.42578125"/>
    <col min="3" max="3" width="25.85546875"/>
    <col min="4" max="4" width="12.28515625"/>
    <col min="5" max="5" width="24.85546875"/>
    <col min="6" max="1025" width="8.42578125"/>
  </cols>
  <sheetData>
    <row r="1" spans="1:7">
      <c r="A1" s="356" t="s">
        <v>1048</v>
      </c>
      <c r="B1" s="240" t="s">
        <v>1980</v>
      </c>
      <c r="C1" s="240" t="s">
        <v>1981</v>
      </c>
      <c r="D1" s="240" t="s">
        <v>2671</v>
      </c>
      <c r="E1" s="388" t="s">
        <v>1984</v>
      </c>
      <c r="F1" s="353" t="s">
        <v>1986</v>
      </c>
      <c r="G1" s="389"/>
    </row>
    <row r="2" spans="1:7" ht="15.75" customHeight="1">
      <c r="A2" s="812" t="s">
        <v>2827</v>
      </c>
      <c r="B2" s="812"/>
      <c r="C2" s="812"/>
      <c r="D2" s="812"/>
      <c r="E2" s="812"/>
      <c r="F2" s="812"/>
    </row>
    <row r="3" spans="1:7" ht="42.75" customHeight="1">
      <c r="A3" s="812" t="s">
        <v>975</v>
      </c>
      <c r="B3" s="812"/>
      <c r="C3" s="812"/>
      <c r="D3" s="812" t="s">
        <v>976</v>
      </c>
      <c r="E3" s="812"/>
      <c r="F3" s="812"/>
    </row>
    <row r="4" spans="1:7" ht="51" customHeight="1">
      <c r="A4" s="289" t="s">
        <v>977</v>
      </c>
      <c r="B4" s="103" t="s">
        <v>978</v>
      </c>
      <c r="C4" s="103" t="s">
        <v>2828</v>
      </c>
      <c r="D4" s="103" t="s">
        <v>2829</v>
      </c>
      <c r="E4" s="121" t="s">
        <v>2830</v>
      </c>
      <c r="F4" s="390"/>
      <c r="G4" s="389"/>
    </row>
    <row r="5" spans="1:7" ht="68.25" customHeight="1">
      <c r="A5" s="349" t="s">
        <v>979</v>
      </c>
      <c r="B5" s="179" t="s">
        <v>2831</v>
      </c>
      <c r="C5" s="179" t="s">
        <v>3556</v>
      </c>
      <c r="D5" s="179" t="s">
        <v>2829</v>
      </c>
      <c r="E5" s="182" t="s">
        <v>2832</v>
      </c>
      <c r="F5" s="391"/>
      <c r="G5" s="389"/>
    </row>
    <row r="6" spans="1:7" ht="60.75" customHeight="1">
      <c r="A6" s="289" t="s">
        <v>980</v>
      </c>
      <c r="B6" s="103" t="s">
        <v>2833</v>
      </c>
      <c r="C6" s="103" t="s">
        <v>2834</v>
      </c>
      <c r="D6" s="103" t="s">
        <v>3332</v>
      </c>
      <c r="E6" s="121"/>
      <c r="F6" s="391"/>
      <c r="G6" s="389"/>
    </row>
    <row r="7" spans="1:7" ht="52.5" customHeight="1">
      <c r="A7" s="289" t="s">
        <v>981</v>
      </c>
      <c r="B7" s="103" t="s">
        <v>2835</v>
      </c>
      <c r="C7" s="103" t="s">
        <v>2836</v>
      </c>
      <c r="D7" s="103" t="s">
        <v>2084</v>
      </c>
      <c r="E7" s="121"/>
      <c r="F7" s="391"/>
      <c r="G7" s="392"/>
    </row>
    <row r="8" spans="1:7" ht="100.5" customHeight="1">
      <c r="A8" s="289" t="s">
        <v>982</v>
      </c>
      <c r="B8" s="103" t="s">
        <v>2837</v>
      </c>
      <c r="C8" s="103" t="s">
        <v>2838</v>
      </c>
      <c r="D8" s="777" t="s">
        <v>2839</v>
      </c>
      <c r="E8" s="777"/>
      <c r="F8" s="391"/>
      <c r="G8" s="392"/>
    </row>
    <row r="9" spans="1:7">
      <c r="A9" s="289" t="s">
        <v>983</v>
      </c>
      <c r="B9" s="103" t="s">
        <v>2840</v>
      </c>
      <c r="C9" s="103" t="s">
        <v>2841</v>
      </c>
      <c r="D9" s="103" t="s">
        <v>2808</v>
      </c>
      <c r="E9" s="121" t="s">
        <v>2842</v>
      </c>
      <c r="F9" s="393"/>
      <c r="G9" s="389"/>
    </row>
  </sheetData>
  <customSheetViews>
    <customSheetView guid="{F8293195-60E0-474E-9342-D66BD96EB1FB}" topLeftCell="A3">
      <selection activeCell="B5" sqref="B5"/>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customSheetView>
  </customSheetViews>
  <mergeCells count="4">
    <mergeCell ref="A2:F2"/>
    <mergeCell ref="A3:C3"/>
    <mergeCell ref="D3:F3"/>
    <mergeCell ref="D8:E8"/>
  </mergeCells>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0"/>
  <sheetViews>
    <sheetView topLeftCell="A17" zoomScaleNormal="100" workbookViewId="0">
      <selection activeCell="A22" sqref="A22"/>
    </sheetView>
  </sheetViews>
  <sheetFormatPr defaultRowHeight="15"/>
  <cols>
    <col min="1" max="1" width="6.85546875"/>
    <col min="2" max="2" width="26"/>
    <col min="3" max="3" width="23.140625"/>
    <col min="4" max="4" width="8.42578125"/>
    <col min="5" max="5" width="12.7109375"/>
    <col min="6" max="6" width="16.85546875"/>
    <col min="7" max="1025" width="8.42578125"/>
  </cols>
  <sheetData>
    <row r="1" spans="1:8" ht="15" customHeight="1">
      <c r="A1" s="765" t="s">
        <v>2843</v>
      </c>
      <c r="B1" s="765"/>
      <c r="C1" s="765"/>
      <c r="D1" s="765"/>
      <c r="E1" s="765"/>
      <c r="F1" s="765"/>
      <c r="G1" s="765"/>
      <c r="H1" s="765"/>
    </row>
    <row r="2" spans="1:8" ht="24" customHeight="1">
      <c r="A2" s="806" t="s">
        <v>984</v>
      </c>
      <c r="B2" s="806"/>
      <c r="C2" s="806"/>
      <c r="D2" s="813" t="s">
        <v>2844</v>
      </c>
      <c r="E2" s="813"/>
      <c r="F2" s="813"/>
      <c r="G2" s="813"/>
      <c r="H2" s="813"/>
    </row>
    <row r="3" spans="1:8" ht="25.5">
      <c r="A3" s="321" t="s">
        <v>2729</v>
      </c>
      <c r="B3" s="320" t="s">
        <v>1980</v>
      </c>
      <c r="C3" s="320" t="s">
        <v>1981</v>
      </c>
      <c r="D3" s="320" t="s">
        <v>2272</v>
      </c>
      <c r="E3" s="320" t="s">
        <v>1982</v>
      </c>
      <c r="F3" s="320" t="s">
        <v>1983</v>
      </c>
      <c r="G3" s="394" t="s">
        <v>1984</v>
      </c>
      <c r="H3" s="395" t="s">
        <v>1986</v>
      </c>
    </row>
    <row r="4" spans="1:8" ht="39.75" customHeight="1">
      <c r="A4" s="396" t="s">
        <v>985</v>
      </c>
      <c r="B4" s="397" t="s">
        <v>2845</v>
      </c>
      <c r="C4" s="397" t="s">
        <v>986</v>
      </c>
      <c r="D4" s="397" t="s">
        <v>2558</v>
      </c>
      <c r="E4" s="397" t="s">
        <v>2846</v>
      </c>
      <c r="F4" s="397" t="s">
        <v>2847</v>
      </c>
      <c r="G4" s="398"/>
      <c r="H4" s="399"/>
    </row>
    <row r="5" spans="1:8" ht="43.5" customHeight="1">
      <c r="A5" s="396" t="s">
        <v>987</v>
      </c>
      <c r="B5" s="397" t="s">
        <v>2848</v>
      </c>
      <c r="C5" s="397" t="s">
        <v>988</v>
      </c>
      <c r="D5" s="397" t="s">
        <v>2558</v>
      </c>
      <c r="E5" s="397" t="s">
        <v>2846</v>
      </c>
      <c r="F5" s="397" t="s">
        <v>2847</v>
      </c>
      <c r="G5" s="398"/>
      <c r="H5" s="399"/>
    </row>
    <row r="6" spans="1:8" ht="33" customHeight="1">
      <c r="A6" s="396" t="s">
        <v>989</v>
      </c>
      <c r="B6" s="397" t="s">
        <v>990</v>
      </c>
      <c r="C6" s="397" t="s">
        <v>991</v>
      </c>
      <c r="D6" s="397" t="s">
        <v>2330</v>
      </c>
      <c r="E6" s="397" t="s">
        <v>2331</v>
      </c>
      <c r="F6" s="397" t="s">
        <v>2332</v>
      </c>
      <c r="G6" s="398"/>
      <c r="H6" s="399"/>
    </row>
    <row r="7" spans="1:8" ht="81" customHeight="1">
      <c r="A7" s="396" t="s">
        <v>992</v>
      </c>
      <c r="B7" s="397" t="s">
        <v>993</v>
      </c>
      <c r="C7" s="397" t="s">
        <v>994</v>
      </c>
      <c r="D7" s="397" t="s">
        <v>2350</v>
      </c>
      <c r="E7" s="397" t="s">
        <v>2849</v>
      </c>
      <c r="F7" s="397" t="s">
        <v>2850</v>
      </c>
      <c r="G7" s="398"/>
      <c r="H7" s="399"/>
    </row>
    <row r="8" spans="1:8" ht="81" customHeight="1">
      <c r="A8" s="396" t="s">
        <v>995</v>
      </c>
      <c r="B8" s="397" t="s">
        <v>996</v>
      </c>
      <c r="C8" s="397" t="s">
        <v>2851</v>
      </c>
      <c r="D8" s="397" t="s">
        <v>2350</v>
      </c>
      <c r="E8" s="397" t="s">
        <v>2849</v>
      </c>
      <c r="F8" s="397" t="s">
        <v>2850</v>
      </c>
      <c r="G8" s="398"/>
      <c r="H8" s="399"/>
    </row>
    <row r="9" spans="1:8" ht="76.5">
      <c r="A9" s="396" t="s">
        <v>997</v>
      </c>
      <c r="B9" s="397" t="s">
        <v>2852</v>
      </c>
      <c r="C9" s="397" t="s">
        <v>2853</v>
      </c>
      <c r="D9" s="397" t="s">
        <v>2558</v>
      </c>
      <c r="E9" s="397" t="s">
        <v>2854</v>
      </c>
      <c r="F9" s="397" t="s">
        <v>2855</v>
      </c>
      <c r="G9" s="398"/>
      <c r="H9" s="399"/>
    </row>
    <row r="10" spans="1:8" ht="89.25">
      <c r="A10" s="396" t="s">
        <v>998</v>
      </c>
      <c r="B10" s="397" t="s">
        <v>2856</v>
      </c>
      <c r="C10" s="397" t="s">
        <v>2857</v>
      </c>
      <c r="D10" s="397" t="s">
        <v>2558</v>
      </c>
      <c r="E10" s="397" t="s">
        <v>2854</v>
      </c>
      <c r="F10" s="397" t="s">
        <v>2855</v>
      </c>
      <c r="G10" s="398"/>
      <c r="H10" s="399"/>
    </row>
    <row r="11" spans="1:8" ht="90" customHeight="1">
      <c r="A11" s="396" t="s">
        <v>999</v>
      </c>
      <c r="B11" s="397" t="s">
        <v>1000</v>
      </c>
      <c r="C11" s="397" t="s">
        <v>2858</v>
      </c>
      <c r="D11" s="397" t="s">
        <v>2334</v>
      </c>
      <c r="E11" s="397" t="s">
        <v>2859</v>
      </c>
      <c r="F11" s="397" t="s">
        <v>2860</v>
      </c>
      <c r="G11" s="398"/>
      <c r="H11" s="399"/>
    </row>
    <row r="12" spans="1:8" ht="35.25" customHeight="1">
      <c r="A12" s="396" t="s">
        <v>1001</v>
      </c>
      <c r="B12" s="397" t="s">
        <v>1002</v>
      </c>
      <c r="C12" s="397" t="s">
        <v>2861</v>
      </c>
      <c r="D12" s="397" t="s">
        <v>2330</v>
      </c>
      <c r="E12" s="397" t="s">
        <v>2331</v>
      </c>
      <c r="F12" s="397" t="s">
        <v>2332</v>
      </c>
      <c r="G12" s="398"/>
      <c r="H12" s="399"/>
    </row>
    <row r="13" spans="1:8" ht="114.75" customHeight="1">
      <c r="A13" s="814" t="s">
        <v>1003</v>
      </c>
      <c r="B13" s="814"/>
      <c r="C13" s="400" t="s">
        <v>1004</v>
      </c>
      <c r="D13" s="400"/>
      <c r="E13" s="400"/>
      <c r="F13" s="400"/>
      <c r="G13" s="400"/>
      <c r="H13" s="401"/>
    </row>
    <row r="14" spans="1:8" ht="38.25">
      <c r="A14" s="402" t="s">
        <v>1005</v>
      </c>
      <c r="B14" s="400" t="s">
        <v>1006</v>
      </c>
      <c r="C14" s="400" t="s">
        <v>2862</v>
      </c>
      <c r="D14" s="400" t="s">
        <v>2330</v>
      </c>
      <c r="E14" s="400" t="s">
        <v>2331</v>
      </c>
      <c r="F14" s="400" t="s">
        <v>2332</v>
      </c>
      <c r="G14" s="403" t="s">
        <v>2863</v>
      </c>
      <c r="H14" s="404"/>
    </row>
    <row r="15" spans="1:8" ht="25.5">
      <c r="A15" s="402" t="s">
        <v>1007</v>
      </c>
      <c r="B15" s="400" t="s">
        <v>1008</v>
      </c>
      <c r="C15" s="400" t="s">
        <v>2864</v>
      </c>
      <c r="D15" s="400" t="s">
        <v>2330</v>
      </c>
      <c r="E15" s="400" t="s">
        <v>2331</v>
      </c>
      <c r="F15" s="400" t="s">
        <v>2332</v>
      </c>
      <c r="G15" s="403"/>
      <c r="H15" s="404"/>
    </row>
    <row r="16" spans="1:8" ht="48.75" customHeight="1">
      <c r="A16" s="402" t="s">
        <v>1009</v>
      </c>
      <c r="B16" s="400" t="s">
        <v>1010</v>
      </c>
      <c r="C16" s="400" t="s">
        <v>2865</v>
      </c>
      <c r="D16" s="400" t="s">
        <v>2558</v>
      </c>
      <c r="E16" s="400" t="s">
        <v>2854</v>
      </c>
      <c r="F16" s="400" t="s">
        <v>2855</v>
      </c>
      <c r="G16" s="403"/>
      <c r="H16" s="404"/>
    </row>
    <row r="17" spans="1:8" ht="127.5" customHeight="1">
      <c r="A17" s="814" t="s">
        <v>1011</v>
      </c>
      <c r="B17" s="814"/>
      <c r="C17" s="400" t="s">
        <v>2866</v>
      </c>
      <c r="D17" s="400"/>
      <c r="E17" s="400"/>
      <c r="F17" s="400"/>
      <c r="G17" s="400"/>
      <c r="H17" s="400"/>
    </row>
    <row r="18" spans="1:8" ht="38.25">
      <c r="A18" s="400" t="s">
        <v>1012</v>
      </c>
      <c r="B18" s="400" t="s">
        <v>1006</v>
      </c>
      <c r="C18" s="400" t="s">
        <v>2862</v>
      </c>
      <c r="D18" s="400" t="s">
        <v>2330</v>
      </c>
      <c r="E18" s="400" t="s">
        <v>2331</v>
      </c>
      <c r="F18" s="400" t="s">
        <v>2332</v>
      </c>
      <c r="G18" s="400" t="s">
        <v>2867</v>
      </c>
      <c r="H18" s="400"/>
    </row>
    <row r="19" spans="1:8" ht="25.5">
      <c r="A19" s="400" t="s">
        <v>1013</v>
      </c>
      <c r="B19" s="400" t="s">
        <v>1008</v>
      </c>
      <c r="C19" s="400" t="s">
        <v>2864</v>
      </c>
      <c r="D19" s="400" t="s">
        <v>2330</v>
      </c>
      <c r="E19" s="400" t="s">
        <v>2331</v>
      </c>
      <c r="F19" s="400" t="s">
        <v>2332</v>
      </c>
      <c r="G19" s="400"/>
      <c r="H19" s="400"/>
    </row>
    <row r="20" spans="1:8" ht="48.75" customHeight="1">
      <c r="A20" s="400" t="s">
        <v>1014</v>
      </c>
      <c r="B20" s="400" t="s">
        <v>1010</v>
      </c>
      <c r="C20" s="400" t="s">
        <v>2865</v>
      </c>
      <c r="D20" s="400" t="s">
        <v>2558</v>
      </c>
      <c r="E20" s="400" t="s">
        <v>2854</v>
      </c>
      <c r="F20" s="400" t="s">
        <v>2855</v>
      </c>
      <c r="G20" s="400"/>
      <c r="H20" s="400"/>
    </row>
  </sheetData>
  <customSheetViews>
    <customSheetView guid="{F8293195-60E0-474E-9342-D66BD96EB1FB}">
      <selection activeCell="B3" sqref="B3"/>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customSheetView>
  </customSheetViews>
  <mergeCells count="5">
    <mergeCell ref="A1:H1"/>
    <mergeCell ref="A2:C2"/>
    <mergeCell ref="D2:H2"/>
    <mergeCell ref="A13:B13"/>
    <mergeCell ref="A17:B17"/>
  </mergeCells>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7"/>
  <sheetViews>
    <sheetView topLeftCell="A3" zoomScaleNormal="100" workbookViewId="0">
      <selection activeCell="B3" sqref="B3"/>
    </sheetView>
  </sheetViews>
  <sheetFormatPr defaultRowHeight="15"/>
  <cols>
    <col min="1" max="1" width="19.7109375" style="197"/>
    <col min="2" max="2" width="30.5703125" style="197"/>
    <col min="3" max="3" width="22.28515625" style="197"/>
    <col min="4" max="4" width="10.5703125" style="197"/>
    <col min="5" max="5" width="12.42578125" style="197"/>
    <col min="6" max="1025" width="10.5703125"/>
  </cols>
  <sheetData>
    <row r="1" spans="1:5" ht="143.1" customHeight="1">
      <c r="A1" s="752" t="s">
        <v>2868</v>
      </c>
      <c r="B1" s="752"/>
      <c r="C1" s="752"/>
      <c r="D1" s="752"/>
      <c r="E1" s="752"/>
    </row>
    <row r="2" spans="1:5" ht="116.25" customHeight="1">
      <c r="A2" s="777" t="s">
        <v>1015</v>
      </c>
      <c r="B2" s="816"/>
      <c r="C2" s="777" t="s">
        <v>1016</v>
      </c>
      <c r="D2" s="815"/>
      <c r="E2" s="816"/>
    </row>
    <row r="3" spans="1:5" ht="43.5" customHeight="1">
      <c r="A3" s="103" t="s">
        <v>1017</v>
      </c>
      <c r="B3" s="103" t="s">
        <v>2869</v>
      </c>
      <c r="C3" s="103" t="s">
        <v>1018</v>
      </c>
      <c r="D3" s="103"/>
      <c r="E3" s="103"/>
    </row>
    <row r="4" spans="1:5" ht="43.5" customHeight="1">
      <c r="A4" s="103" t="s">
        <v>1019</v>
      </c>
      <c r="B4" s="103" t="s">
        <v>848</v>
      </c>
      <c r="C4" s="103" t="s">
        <v>849</v>
      </c>
      <c r="D4" s="103"/>
      <c r="E4" s="103"/>
    </row>
    <row r="5" spans="1:5" ht="63.75">
      <c r="A5" s="103" t="s">
        <v>1020</v>
      </c>
      <c r="B5" s="103" t="s">
        <v>851</v>
      </c>
      <c r="C5" s="103" t="s">
        <v>852</v>
      </c>
      <c r="D5" s="103"/>
      <c r="E5" s="103"/>
    </row>
    <row r="6" spans="1:5" ht="43.5" customHeight="1">
      <c r="A6" s="103" t="s">
        <v>1021</v>
      </c>
      <c r="B6" s="103" t="s">
        <v>854</v>
      </c>
      <c r="C6" s="103" t="s">
        <v>854</v>
      </c>
      <c r="D6" s="103"/>
      <c r="E6" s="103"/>
    </row>
    <row r="7" spans="1:5" ht="18.75" customHeight="1">
      <c r="A7" s="103" t="s">
        <v>2870</v>
      </c>
      <c r="B7" s="103" t="s">
        <v>2005</v>
      </c>
      <c r="C7" s="103"/>
      <c r="D7" s="103"/>
      <c r="E7" s="103"/>
    </row>
  </sheetData>
  <customSheetViews>
    <customSheetView guid="{F8293195-60E0-474E-9342-D66BD96EB1FB}">
      <selection sqref="A1:E1"/>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&amp;CFS 2 EXPENDITURES</oddHeader>
        <oddFooter>&amp;CFS 2 EXPENDITURES</oddFooter>
      </headerFooter>
    </customSheetView>
  </customSheetViews>
  <mergeCells count="3">
    <mergeCell ref="A1:E1"/>
    <mergeCell ref="C2:E2"/>
    <mergeCell ref="A2:B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&amp;CFS 2 EXPENDITURES</oddHeader>
    <oddFooter>&amp;CFS 2 EXPENDITURES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MK28"/>
  <sheetViews>
    <sheetView zoomScaleNormal="100" workbookViewId="0">
      <selection sqref="A1:J1"/>
    </sheetView>
  </sheetViews>
  <sheetFormatPr defaultRowHeight="15"/>
  <cols>
    <col min="1" max="1" width="7.7109375" style="197"/>
    <col min="2" max="3" width="33.5703125" style="197"/>
    <col min="4" max="4" width="14.42578125" style="197"/>
    <col min="5" max="5" width="9.28515625" style="197"/>
    <col min="6" max="6" width="7.7109375" style="197"/>
    <col min="7" max="8" width="33.5703125" style="197"/>
    <col min="9" max="9" width="14.42578125" style="197"/>
    <col min="10" max="10" width="9.28515625" style="197"/>
    <col min="11" max="1025" width="11" style="197"/>
  </cols>
  <sheetData>
    <row r="1" spans="1:10" s="305" customFormat="1" ht="11.1" customHeight="1">
      <c r="A1" s="809" t="s">
        <v>2871</v>
      </c>
      <c r="B1" s="809"/>
      <c r="C1" s="809"/>
      <c r="D1" s="809"/>
      <c r="E1" s="809"/>
      <c r="F1" s="809"/>
      <c r="G1" s="809"/>
      <c r="H1" s="809"/>
      <c r="I1" s="809"/>
      <c r="J1" s="809"/>
    </row>
    <row r="2" spans="1:10" ht="25.5">
      <c r="A2" s="260" t="s">
        <v>2872</v>
      </c>
      <c r="B2" s="105" t="s">
        <v>1022</v>
      </c>
      <c r="C2" s="105" t="s">
        <v>2873</v>
      </c>
      <c r="D2" s="169" t="s">
        <v>21</v>
      </c>
      <c r="E2" s="338" t="s">
        <v>1986</v>
      </c>
      <c r="F2" s="260" t="s">
        <v>2872</v>
      </c>
      <c r="G2" s="105" t="s">
        <v>1023</v>
      </c>
      <c r="H2" s="105" t="s">
        <v>1024</v>
      </c>
      <c r="I2" s="169" t="s">
        <v>21</v>
      </c>
      <c r="J2" s="338" t="s">
        <v>1986</v>
      </c>
    </row>
    <row r="3" spans="1:10">
      <c r="A3" s="260" t="s">
        <v>2874</v>
      </c>
      <c r="B3" s="105" t="s">
        <v>2875</v>
      </c>
      <c r="C3" s="105" t="s">
        <v>2876</v>
      </c>
      <c r="D3" s="169" t="s">
        <v>47</v>
      </c>
      <c r="E3" s="338"/>
      <c r="F3" s="260" t="s">
        <v>2877</v>
      </c>
      <c r="G3" s="105" t="s">
        <v>2875</v>
      </c>
      <c r="H3" s="105" t="s">
        <v>2876</v>
      </c>
      <c r="I3" s="169" t="s">
        <v>47</v>
      </c>
      <c r="J3" s="338"/>
    </row>
    <row r="4" spans="1:10">
      <c r="A4" s="260" t="s">
        <v>2878</v>
      </c>
      <c r="B4" s="105" t="s">
        <v>2879</v>
      </c>
      <c r="C4" s="105" t="s">
        <v>2880</v>
      </c>
      <c r="D4" s="169" t="s">
        <v>47</v>
      </c>
      <c r="E4" s="220"/>
      <c r="F4" s="260" t="s">
        <v>2881</v>
      </c>
      <c r="G4" s="105" t="s">
        <v>2879</v>
      </c>
      <c r="H4" s="105" t="s">
        <v>2880</v>
      </c>
      <c r="I4" s="169" t="s">
        <v>47</v>
      </c>
      <c r="J4" s="220"/>
    </row>
    <row r="5" spans="1:10">
      <c r="A5" s="260" t="s">
        <v>2882</v>
      </c>
      <c r="B5" s="105" t="s">
        <v>2883</v>
      </c>
      <c r="C5" s="105" t="s">
        <v>2884</v>
      </c>
      <c r="D5" s="169" t="s">
        <v>47</v>
      </c>
      <c r="E5" s="220"/>
      <c r="F5" s="260" t="s">
        <v>2885</v>
      </c>
      <c r="G5" s="105" t="s">
        <v>2883</v>
      </c>
      <c r="H5" s="105" t="s">
        <v>2884</v>
      </c>
      <c r="I5" s="169" t="s">
        <v>47</v>
      </c>
      <c r="J5" s="220"/>
    </row>
    <row r="6" spans="1:10">
      <c r="A6" s="260" t="s">
        <v>2886</v>
      </c>
      <c r="B6" s="105" t="s">
        <v>2887</v>
      </c>
      <c r="C6" s="105" t="s">
        <v>2888</v>
      </c>
      <c r="D6" s="169" t="s">
        <v>47</v>
      </c>
      <c r="E6" s="220"/>
      <c r="F6" s="260" t="s">
        <v>2889</v>
      </c>
      <c r="G6" s="105" t="s">
        <v>2887</v>
      </c>
      <c r="H6" s="105" t="s">
        <v>2888</v>
      </c>
      <c r="I6" s="169" t="s">
        <v>47</v>
      </c>
      <c r="J6" s="220"/>
    </row>
    <row r="7" spans="1:10">
      <c r="A7" s="260" t="s">
        <v>2890</v>
      </c>
      <c r="B7" s="105" t="s">
        <v>2891</v>
      </c>
      <c r="C7" s="105" t="s">
        <v>2892</v>
      </c>
      <c r="D7" s="169" t="s">
        <v>47</v>
      </c>
      <c r="E7" s="220"/>
      <c r="F7" s="260" t="s">
        <v>2893</v>
      </c>
      <c r="G7" s="105" t="s">
        <v>2891</v>
      </c>
      <c r="H7" s="105" t="s">
        <v>2892</v>
      </c>
      <c r="I7" s="169" t="s">
        <v>47</v>
      </c>
      <c r="J7" s="220"/>
    </row>
    <row r="8" spans="1:10">
      <c r="A8" s="260" t="s">
        <v>2894</v>
      </c>
      <c r="B8" s="105" t="s">
        <v>2895</v>
      </c>
      <c r="C8" s="105" t="s">
        <v>3282</v>
      </c>
      <c r="D8" s="169" t="s">
        <v>47</v>
      </c>
      <c r="E8" s="220"/>
      <c r="F8" s="260" t="s">
        <v>2897</v>
      </c>
      <c r="G8" s="105" t="s">
        <v>2895</v>
      </c>
      <c r="H8" s="105" t="s">
        <v>2896</v>
      </c>
      <c r="I8" s="169" t="s">
        <v>47</v>
      </c>
      <c r="J8" s="220"/>
    </row>
    <row r="9" spans="1:10">
      <c r="A9" s="260" t="s">
        <v>2898</v>
      </c>
      <c r="B9" s="105" t="s">
        <v>2899</v>
      </c>
      <c r="C9" s="105" t="s">
        <v>2900</v>
      </c>
      <c r="D9" s="169" t="s">
        <v>47</v>
      </c>
      <c r="E9" s="220"/>
      <c r="F9" s="260" t="s">
        <v>2901</v>
      </c>
      <c r="G9" s="105" t="s">
        <v>2899</v>
      </c>
      <c r="H9" s="105" t="s">
        <v>2900</v>
      </c>
      <c r="I9" s="169" t="s">
        <v>47</v>
      </c>
      <c r="J9" s="220"/>
    </row>
    <row r="10" spans="1:10">
      <c r="A10" s="260" t="s">
        <v>2902</v>
      </c>
      <c r="B10" s="105" t="s">
        <v>3284</v>
      </c>
      <c r="C10" s="105" t="s">
        <v>2904</v>
      </c>
      <c r="D10" s="169" t="s">
        <v>47</v>
      </c>
      <c r="E10" s="220"/>
      <c r="F10" s="260" t="s">
        <v>2905</v>
      </c>
      <c r="G10" s="105" t="s">
        <v>2903</v>
      </c>
      <c r="H10" s="105" t="s">
        <v>2904</v>
      </c>
      <c r="I10" s="169" t="s">
        <v>47</v>
      </c>
      <c r="J10" s="220"/>
    </row>
    <row r="11" spans="1:10">
      <c r="A11" s="260" t="s">
        <v>2906</v>
      </c>
      <c r="B11" s="105" t="s">
        <v>2907</v>
      </c>
      <c r="C11" s="105" t="s">
        <v>2908</v>
      </c>
      <c r="D11" s="169" t="s">
        <v>47</v>
      </c>
      <c r="E11" s="220"/>
      <c r="F11" s="260" t="s">
        <v>2909</v>
      </c>
      <c r="G11" s="105" t="s">
        <v>2907</v>
      </c>
      <c r="H11" s="105" t="s">
        <v>2908</v>
      </c>
      <c r="I11" s="169" t="s">
        <v>47</v>
      </c>
      <c r="J11" s="220"/>
    </row>
    <row r="12" spans="1:10">
      <c r="A12" s="260" t="s">
        <v>2910</v>
      </c>
      <c r="B12" s="105" t="s">
        <v>2911</v>
      </c>
      <c r="C12" s="105" t="s">
        <v>2912</v>
      </c>
      <c r="D12" s="169" t="s">
        <v>47</v>
      </c>
      <c r="E12" s="220"/>
      <c r="F12" s="260" t="s">
        <v>2913</v>
      </c>
      <c r="G12" s="105" t="s">
        <v>2911</v>
      </c>
      <c r="H12" s="105" t="s">
        <v>2912</v>
      </c>
      <c r="I12" s="169" t="s">
        <v>47</v>
      </c>
      <c r="J12" s="220"/>
    </row>
    <row r="13" spans="1:10">
      <c r="A13" s="260" t="s">
        <v>2914</v>
      </c>
      <c r="B13" s="105" t="s">
        <v>2915</v>
      </c>
      <c r="C13" s="105" t="s">
        <v>2916</v>
      </c>
      <c r="D13" s="169" t="s">
        <v>47</v>
      </c>
      <c r="E13" s="220"/>
      <c r="F13" s="260" t="s">
        <v>2917</v>
      </c>
      <c r="G13" s="105" t="s">
        <v>2915</v>
      </c>
      <c r="H13" s="105" t="s">
        <v>2916</v>
      </c>
      <c r="I13" s="169" t="s">
        <v>47</v>
      </c>
      <c r="J13" s="220"/>
    </row>
    <row r="14" spans="1:10" ht="25.5">
      <c r="A14" s="260" t="s">
        <v>2918</v>
      </c>
      <c r="B14" s="105" t="s">
        <v>2919</v>
      </c>
      <c r="C14" s="105" t="s">
        <v>3283</v>
      </c>
      <c r="D14" s="169" t="s">
        <v>47</v>
      </c>
      <c r="E14" s="220"/>
      <c r="F14" s="260" t="s">
        <v>2921</v>
      </c>
      <c r="G14" s="105" t="s">
        <v>2919</v>
      </c>
      <c r="H14" s="105" t="s">
        <v>2920</v>
      </c>
      <c r="I14" s="169" t="s">
        <v>47</v>
      </c>
      <c r="J14" s="220"/>
    </row>
    <row r="15" spans="1:10">
      <c r="A15" s="260" t="s">
        <v>2922</v>
      </c>
      <c r="B15" s="105" t="s">
        <v>2923</v>
      </c>
      <c r="C15" s="105" t="s">
        <v>2924</v>
      </c>
      <c r="D15" s="169" t="s">
        <v>47</v>
      </c>
      <c r="E15" s="220"/>
      <c r="F15" s="260" t="s">
        <v>2925</v>
      </c>
      <c r="G15" s="105" t="s">
        <v>2923</v>
      </c>
      <c r="H15" s="105" t="s">
        <v>2924</v>
      </c>
      <c r="I15" s="169" t="s">
        <v>47</v>
      </c>
      <c r="J15" s="220"/>
    </row>
    <row r="16" spans="1:10">
      <c r="A16" s="260" t="s">
        <v>2926</v>
      </c>
      <c r="B16" s="105" t="s">
        <v>2927</v>
      </c>
      <c r="C16" s="105" t="s">
        <v>2928</v>
      </c>
      <c r="D16" s="169" t="s">
        <v>47</v>
      </c>
      <c r="E16" s="220"/>
      <c r="F16" s="260" t="s">
        <v>2929</v>
      </c>
      <c r="G16" s="105" t="s">
        <v>2927</v>
      </c>
      <c r="H16" s="105" t="s">
        <v>2928</v>
      </c>
      <c r="I16" s="169" t="s">
        <v>47</v>
      </c>
      <c r="J16" s="220"/>
    </row>
    <row r="17" spans="1:10">
      <c r="A17" s="260" t="s">
        <v>2930</v>
      </c>
      <c r="B17" s="105" t="s">
        <v>2931</v>
      </c>
      <c r="C17" s="105" t="s">
        <v>2932</v>
      </c>
      <c r="D17" s="169" t="s">
        <v>47</v>
      </c>
      <c r="E17" s="220"/>
      <c r="F17" s="260" t="s">
        <v>2933</v>
      </c>
      <c r="G17" s="105" t="s">
        <v>2931</v>
      </c>
      <c r="H17" s="105" t="s">
        <v>2932</v>
      </c>
      <c r="I17" s="169" t="s">
        <v>47</v>
      </c>
      <c r="J17" s="220"/>
    </row>
    <row r="18" spans="1:10">
      <c r="A18" s="260" t="s">
        <v>2934</v>
      </c>
      <c r="B18" s="105" t="s">
        <v>2935</v>
      </c>
      <c r="C18" s="105" t="s">
        <v>2936</v>
      </c>
      <c r="D18" s="169" t="s">
        <v>47</v>
      </c>
      <c r="E18" s="220"/>
      <c r="F18" s="260" t="s">
        <v>2937</v>
      </c>
      <c r="G18" s="105" t="s">
        <v>2935</v>
      </c>
      <c r="H18" s="105" t="s">
        <v>2936</v>
      </c>
      <c r="I18" s="169" t="s">
        <v>47</v>
      </c>
      <c r="J18" s="220"/>
    </row>
    <row r="19" spans="1:10">
      <c r="A19" s="260" t="s">
        <v>2938</v>
      </c>
      <c r="B19" s="105" t="s">
        <v>2939</v>
      </c>
      <c r="C19" s="105" t="s">
        <v>2940</v>
      </c>
      <c r="D19" s="169" t="s">
        <v>47</v>
      </c>
      <c r="E19" s="220"/>
      <c r="F19" s="260" t="s">
        <v>2941</v>
      </c>
      <c r="G19" s="105" t="s">
        <v>2939</v>
      </c>
      <c r="H19" s="105" t="s">
        <v>2940</v>
      </c>
      <c r="I19" s="169" t="s">
        <v>47</v>
      </c>
      <c r="J19" s="220"/>
    </row>
    <row r="20" spans="1:10">
      <c r="A20" s="260" t="s">
        <v>2942</v>
      </c>
      <c r="B20" s="105" t="s">
        <v>2943</v>
      </c>
      <c r="C20" s="105" t="s">
        <v>2944</v>
      </c>
      <c r="D20" s="169" t="s">
        <v>47</v>
      </c>
      <c r="E20" s="220"/>
      <c r="F20" s="260" t="s">
        <v>2945</v>
      </c>
      <c r="G20" s="105" t="s">
        <v>2943</v>
      </c>
      <c r="H20" s="105" t="s">
        <v>2944</v>
      </c>
      <c r="I20" s="169" t="s">
        <v>47</v>
      </c>
      <c r="J20" s="220"/>
    </row>
    <row r="21" spans="1:10">
      <c r="A21" s="260" t="s">
        <v>2946</v>
      </c>
      <c r="B21" s="105" t="s">
        <v>2947</v>
      </c>
      <c r="C21" s="105" t="s">
        <v>2948</v>
      </c>
      <c r="D21" s="169" t="s">
        <v>47</v>
      </c>
      <c r="E21" s="220"/>
      <c r="F21" s="260" t="s">
        <v>2949</v>
      </c>
      <c r="G21" s="105" t="s">
        <v>2947</v>
      </c>
      <c r="H21" s="105" t="s">
        <v>2948</v>
      </c>
      <c r="I21" s="169" t="s">
        <v>47</v>
      </c>
      <c r="J21" s="220"/>
    </row>
    <row r="22" spans="1:10">
      <c r="A22" s="260" t="s">
        <v>2950</v>
      </c>
      <c r="B22" s="105" t="s">
        <v>2951</v>
      </c>
      <c r="C22" s="105" t="s">
        <v>2952</v>
      </c>
      <c r="D22" s="169" t="s">
        <v>47</v>
      </c>
      <c r="E22" s="220"/>
      <c r="F22" s="260" t="s">
        <v>2953</v>
      </c>
      <c r="G22" s="105" t="s">
        <v>2951</v>
      </c>
      <c r="H22" s="105" t="s">
        <v>2952</v>
      </c>
      <c r="I22" s="169" t="s">
        <v>47</v>
      </c>
      <c r="J22" s="220"/>
    </row>
    <row r="23" spans="1:10">
      <c r="A23" s="260" t="s">
        <v>2954</v>
      </c>
      <c r="B23" s="105" t="s">
        <v>2955</v>
      </c>
      <c r="C23" s="105" t="s">
        <v>2956</v>
      </c>
      <c r="D23" s="169" t="s">
        <v>47</v>
      </c>
      <c r="E23" s="220"/>
      <c r="F23" s="260" t="s">
        <v>2957</v>
      </c>
      <c r="G23" s="105" t="s">
        <v>2955</v>
      </c>
      <c r="H23" s="105" t="s">
        <v>2956</v>
      </c>
      <c r="I23" s="169" t="s">
        <v>47</v>
      </c>
      <c r="J23" s="220"/>
    </row>
    <row r="24" spans="1:10">
      <c r="A24" s="260" t="s">
        <v>2958</v>
      </c>
      <c r="B24" s="105" t="s">
        <v>2959</v>
      </c>
      <c r="C24" s="105" t="s">
        <v>2960</v>
      </c>
      <c r="D24" s="169" t="s">
        <v>47</v>
      </c>
      <c r="E24" s="220"/>
      <c r="F24" s="260" t="s">
        <v>2961</v>
      </c>
      <c r="G24" s="105" t="s">
        <v>2959</v>
      </c>
      <c r="H24" s="105" t="s">
        <v>2960</v>
      </c>
      <c r="I24" s="169" t="s">
        <v>47</v>
      </c>
      <c r="J24" s="220"/>
    </row>
    <row r="25" spans="1:10">
      <c r="A25" s="260" t="s">
        <v>2962</v>
      </c>
      <c r="B25" s="105" t="s">
        <v>2963</v>
      </c>
      <c r="C25" s="105" t="s">
        <v>2964</v>
      </c>
      <c r="D25" s="169" t="s">
        <v>47</v>
      </c>
      <c r="E25" s="220"/>
      <c r="F25" s="260" t="s">
        <v>2965</v>
      </c>
      <c r="G25" s="105" t="s">
        <v>2963</v>
      </c>
      <c r="H25" s="105" t="s">
        <v>2964</v>
      </c>
      <c r="I25" s="169" t="s">
        <v>47</v>
      </c>
      <c r="J25" s="220"/>
    </row>
    <row r="26" spans="1:10" ht="25.5">
      <c r="A26" s="260" t="s">
        <v>2966</v>
      </c>
      <c r="B26" s="105" t="s">
        <v>2967</v>
      </c>
      <c r="C26" s="105" t="s">
        <v>2968</v>
      </c>
      <c r="D26" s="169" t="s">
        <v>47</v>
      </c>
      <c r="E26" s="220"/>
      <c r="F26" s="260" t="s">
        <v>2969</v>
      </c>
      <c r="G26" s="105" t="s">
        <v>2967</v>
      </c>
      <c r="H26" s="105" t="s">
        <v>2968</v>
      </c>
      <c r="I26" s="169" t="s">
        <v>47</v>
      </c>
      <c r="J26" s="220"/>
    </row>
    <row r="27" spans="1:10" ht="25.5">
      <c r="A27" s="260" t="s">
        <v>2970</v>
      </c>
      <c r="B27" s="105" t="s">
        <v>2971</v>
      </c>
      <c r="C27" s="405" t="s">
        <v>2972</v>
      </c>
      <c r="D27" s="169" t="s">
        <v>47</v>
      </c>
      <c r="E27" s="220"/>
      <c r="F27" s="260" t="s">
        <v>2973</v>
      </c>
      <c r="G27" s="105" t="s">
        <v>2971</v>
      </c>
      <c r="H27" s="405" t="s">
        <v>2972</v>
      </c>
      <c r="I27" s="169" t="s">
        <v>47</v>
      </c>
      <c r="J27" s="220"/>
    </row>
    <row r="28" spans="1:10" ht="25.5">
      <c r="A28" s="260" t="s">
        <v>2974</v>
      </c>
      <c r="B28" s="105" t="s">
        <v>2975</v>
      </c>
      <c r="C28" s="405" t="s">
        <v>2976</v>
      </c>
      <c r="D28" s="169" t="s">
        <v>47</v>
      </c>
      <c r="E28" s="220"/>
      <c r="F28" s="260" t="s">
        <v>2977</v>
      </c>
      <c r="G28" s="105" t="s">
        <v>2975</v>
      </c>
      <c r="H28" s="405" t="s">
        <v>2976</v>
      </c>
      <c r="I28" s="169" t="s">
        <v>47</v>
      </c>
      <c r="J28" s="220"/>
    </row>
  </sheetData>
  <customSheetViews>
    <customSheetView guid="{F8293195-60E0-474E-9342-D66BD96EB1FB}">
      <selection activeCell="B2" sqref="B2"/>
      <pageMargins left="0.7" right="0.7" top="0.75" bottom="0.75" header="0.51180555555555496" footer="0.51180555555555496"/>
      <pageSetup paperSize="0" scale="0" firstPageNumber="0" orientation="portrait" usePrinterDefaults="0" horizontalDpi="0" verticalDpi="0" copies="0"/>
    </customSheetView>
  </customSheetViews>
  <mergeCells count="1">
    <mergeCell ref="A1:J1"/>
  </mergeCells>
  <pageMargins left="0.7" right="0.7" top="0.75" bottom="0.75" header="0.51180555555555496" footer="0.51180555555555496"/>
  <pageSetup paperSize="0" scale="0" firstPageNumber="0" orientation="portrait" usePrinterDefaults="0" horizontalDpi="0" verticalDpi="0" copie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MK9"/>
  <sheetViews>
    <sheetView topLeftCell="A7" zoomScaleNormal="100" workbookViewId="0">
      <selection activeCell="C4" sqref="C4"/>
    </sheetView>
  </sheetViews>
  <sheetFormatPr defaultRowHeight="15"/>
  <cols>
    <col min="1" max="1" width="6.5703125" style="142"/>
    <col min="2" max="2" width="33.5703125" style="143"/>
    <col min="3" max="3" width="29.85546875" style="143"/>
    <col min="4" max="4" width="8.42578125" style="143"/>
    <col min="5" max="5" width="8.28515625" style="143"/>
    <col min="6" max="6" width="13.5703125" style="143"/>
    <col min="7" max="7" width="6.5703125" style="143"/>
    <col min="8" max="8" width="10.42578125" style="143"/>
    <col min="9" max="9" width="8.42578125" style="143"/>
    <col min="10" max="10" width="0.42578125" style="143"/>
    <col min="11" max="13" width="0" style="143" hidden="1"/>
    <col min="14" max="1025" width="8.42578125" style="143"/>
  </cols>
  <sheetData>
    <row r="1" spans="1:1024" ht="11.1" customHeight="1">
      <c r="A1" s="746" t="s">
        <v>1025</v>
      </c>
      <c r="B1" s="746"/>
      <c r="C1" s="746"/>
      <c r="D1" s="746"/>
      <c r="E1" s="746"/>
      <c r="F1" s="746"/>
      <c r="G1" s="746"/>
      <c r="H1" s="746"/>
      <c r="I1" s="406"/>
      <c r="J1" s="406"/>
      <c r="K1" s="406"/>
      <c r="L1" s="406"/>
      <c r="M1" s="406"/>
      <c r="N1" s="407"/>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145" customFormat="1" ht="20.100000000000001" customHeight="1">
      <c r="A2" s="114"/>
      <c r="B2" s="114" t="s">
        <v>1980</v>
      </c>
      <c r="C2" s="114" t="s">
        <v>1981</v>
      </c>
      <c r="D2" s="114" t="s">
        <v>1982</v>
      </c>
      <c r="E2" s="114" t="s">
        <v>1983</v>
      </c>
      <c r="F2" s="114" t="s">
        <v>1984</v>
      </c>
      <c r="G2" s="114" t="s">
        <v>1985</v>
      </c>
      <c r="H2" s="408" t="s">
        <v>1986</v>
      </c>
      <c r="I2" s="409"/>
      <c r="J2" s="409"/>
      <c r="K2" s="409"/>
      <c r="L2" s="409"/>
      <c r="M2" s="409"/>
      <c r="N2" s="237"/>
    </row>
    <row r="3" spans="1:1024" ht="95.25" customHeight="1">
      <c r="A3" s="114" t="s">
        <v>1026</v>
      </c>
      <c r="B3" s="114" t="s">
        <v>1027</v>
      </c>
      <c r="C3" s="114" t="s">
        <v>1028</v>
      </c>
      <c r="D3" s="114"/>
      <c r="E3" s="114"/>
      <c r="F3" s="114"/>
      <c r="G3" s="114"/>
      <c r="H3" s="114"/>
      <c r="I3" s="409"/>
      <c r="J3" s="409"/>
      <c r="K3" s="409"/>
      <c r="L3" s="409"/>
      <c r="M3" s="409"/>
      <c r="N3" s="237"/>
      <c r="O3"/>
      <c r="P3"/>
      <c r="Q3"/>
    </row>
    <row r="4" spans="1:1024" ht="76.5">
      <c r="A4" s="574" t="s">
        <v>1029</v>
      </c>
      <c r="B4" s="574" t="s">
        <v>1030</v>
      </c>
      <c r="C4" s="574" t="s">
        <v>1031</v>
      </c>
      <c r="D4" s="574" t="s">
        <v>2978</v>
      </c>
      <c r="E4" s="574"/>
      <c r="F4" s="574"/>
      <c r="G4" s="574"/>
      <c r="H4" s="574"/>
      <c r="I4" s="593"/>
      <c r="J4" s="409"/>
      <c r="K4" s="409"/>
      <c r="L4" s="409"/>
      <c r="M4" s="409"/>
      <c r="N4" s="237"/>
      <c r="O4"/>
      <c r="P4"/>
      <c r="Q4"/>
    </row>
    <row r="5" spans="1:1024" ht="114.75">
      <c r="A5" s="574" t="s">
        <v>2979</v>
      </c>
      <c r="B5" s="574" t="s">
        <v>2980</v>
      </c>
      <c r="C5" s="574" t="s">
        <v>2981</v>
      </c>
      <c r="D5" s="574"/>
      <c r="E5" s="574"/>
      <c r="F5" s="574"/>
      <c r="G5" s="574"/>
      <c r="H5" s="574"/>
      <c r="I5" s="593"/>
      <c r="J5" s="410"/>
      <c r="K5" s="410"/>
      <c r="L5" s="410"/>
      <c r="M5" s="410"/>
      <c r="N5" s="407"/>
      <c r="O5" s="407"/>
      <c r="P5" s="407"/>
      <c r="Q5" s="407"/>
    </row>
    <row r="6" spans="1:1024" ht="90" customHeight="1">
      <c r="A6" s="574" t="s">
        <v>2982</v>
      </c>
      <c r="B6" s="574" t="s">
        <v>2983</v>
      </c>
      <c r="C6" s="574" t="s">
        <v>2984</v>
      </c>
      <c r="D6" s="574" t="s">
        <v>2985</v>
      </c>
      <c r="E6" s="574"/>
      <c r="F6" s="574"/>
      <c r="G6" s="574"/>
      <c r="H6" s="574"/>
      <c r="I6" s="593"/>
      <c r="J6" s="410"/>
      <c r="K6" s="410"/>
      <c r="L6" s="410"/>
      <c r="M6" s="410"/>
      <c r="N6" s="407"/>
      <c r="O6" s="407"/>
      <c r="P6" s="407"/>
      <c r="Q6" s="407"/>
    </row>
    <row r="7" spans="1:1024" ht="90" customHeight="1">
      <c r="A7" s="574" t="s">
        <v>2986</v>
      </c>
      <c r="B7" s="574" t="s">
        <v>2987</v>
      </c>
      <c r="C7" s="574" t="s">
        <v>2988</v>
      </c>
      <c r="D7" s="574"/>
      <c r="E7" s="574"/>
      <c r="F7" s="574"/>
      <c r="G7" s="574"/>
      <c r="H7" s="574"/>
      <c r="I7" s="593"/>
      <c r="J7" s="410"/>
      <c r="K7" s="410"/>
      <c r="L7" s="410"/>
      <c r="M7" s="410"/>
      <c r="N7" s="407"/>
      <c r="O7" s="407"/>
      <c r="P7" s="407"/>
      <c r="Q7" s="407"/>
    </row>
    <row r="8" spans="1:1024" ht="90" customHeight="1">
      <c r="A8" s="574" t="s">
        <v>2989</v>
      </c>
      <c r="B8" s="574" t="s">
        <v>2990</v>
      </c>
      <c r="C8" s="574" t="s">
        <v>2991</v>
      </c>
      <c r="D8" s="574"/>
      <c r="E8" s="574"/>
      <c r="F8" s="574"/>
      <c r="G8" s="574"/>
      <c r="H8" s="574"/>
      <c r="I8" s="593"/>
      <c r="J8" s="410"/>
      <c r="K8" s="410"/>
      <c r="L8" s="410"/>
      <c r="M8" s="410"/>
      <c r="N8" s="407"/>
      <c r="O8" s="407"/>
      <c r="P8" s="407"/>
      <c r="Q8" s="407"/>
    </row>
    <row r="9" spans="1:1024" ht="71.25" customHeight="1">
      <c r="A9" s="574" t="s">
        <v>2992</v>
      </c>
      <c r="B9" s="594" t="s">
        <v>2993</v>
      </c>
      <c r="C9" s="594" t="s">
        <v>2994</v>
      </c>
      <c r="D9" s="594" t="s">
        <v>2995</v>
      </c>
      <c r="E9" s="594" t="s">
        <v>2995</v>
      </c>
      <c r="F9" s="595" t="s">
        <v>2996</v>
      </c>
      <c r="G9" s="575"/>
      <c r="H9" s="596"/>
      <c r="I9" s="593"/>
      <c r="J9" s="411"/>
      <c r="K9" s="411"/>
      <c r="L9" s="411"/>
      <c r="M9" s="411"/>
      <c r="N9" s="412" t="s">
        <v>2997</v>
      </c>
      <c r="O9" s="407"/>
      <c r="P9" s="407"/>
      <c r="Q9" s="407"/>
    </row>
  </sheetData>
  <customSheetViews>
    <customSheetView guid="{F8293195-60E0-474E-9342-D66BD96EB1FB}" hiddenColumns="1">
      <selection activeCell="A4" sqref="A4"/>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&amp;C&amp;A</oddHeader>
        <oddFooter>&amp;C&amp;A</oddFooter>
      </headerFooter>
    </customSheetView>
  </customSheetViews>
  <mergeCells count="1">
    <mergeCell ref="A1:H1"/>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&amp;C&amp;A</oddHeader>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P97"/>
  <sheetViews>
    <sheetView topLeftCell="A34" zoomScaleNormal="100" workbookViewId="0">
      <selection activeCell="A38" sqref="A38"/>
    </sheetView>
  </sheetViews>
  <sheetFormatPr defaultRowHeight="15"/>
  <cols>
    <col min="1" max="1" width="11.140625"/>
    <col min="2" max="2" width="17.140625"/>
    <col min="3" max="3" width="13.5703125"/>
    <col min="4" max="4" width="29.28515625"/>
    <col min="5" max="5" width="7.5703125"/>
    <col min="9" max="9" width="6.28515625"/>
    <col min="11" max="11" width="13.28515625"/>
    <col min="12" max="12" width="0.140625"/>
  </cols>
  <sheetData>
    <row r="2" spans="1:7" ht="15.75">
      <c r="A2" s="413" t="s">
        <v>2998</v>
      </c>
      <c r="C2" s="414" t="s">
        <v>2999</v>
      </c>
    </row>
    <row r="3" spans="1:7" ht="15.75">
      <c r="A3" s="68" t="s">
        <v>3000</v>
      </c>
      <c r="C3" s="78"/>
    </row>
    <row r="4" spans="1:7" ht="21">
      <c r="A4" s="68" t="s">
        <v>3001</v>
      </c>
      <c r="C4" s="78" t="s">
        <v>3002</v>
      </c>
      <c r="F4" s="415" t="s">
        <v>3003</v>
      </c>
      <c r="G4" s="416"/>
    </row>
    <row r="5" spans="1:7" ht="15.75">
      <c r="A5" s="68" t="s">
        <v>3004</v>
      </c>
      <c r="C5" s="78" t="s">
        <v>3005</v>
      </c>
      <c r="F5" s="417" t="s">
        <v>3006</v>
      </c>
      <c r="G5" s="418"/>
    </row>
    <row r="6" spans="1:7" ht="15.75">
      <c r="A6" s="68" t="s">
        <v>3007</v>
      </c>
      <c r="C6" s="78" t="s">
        <v>3008</v>
      </c>
      <c r="F6" s="417" t="s">
        <v>3009</v>
      </c>
      <c r="G6" s="418"/>
    </row>
    <row r="7" spans="1:7" ht="15.75">
      <c r="A7" s="68" t="s">
        <v>3010</v>
      </c>
      <c r="C7" s="78" t="s">
        <v>3011</v>
      </c>
      <c r="F7" s="417" t="s">
        <v>3012</v>
      </c>
      <c r="G7" s="418"/>
    </row>
    <row r="8" spans="1:7" ht="15.75">
      <c r="A8" s="46" t="s">
        <v>3013</v>
      </c>
      <c r="C8" s="78" t="s">
        <v>3014</v>
      </c>
      <c r="F8" s="417" t="s">
        <v>3015</v>
      </c>
      <c r="G8" s="418"/>
    </row>
    <row r="9" spans="1:7" ht="18.75">
      <c r="A9" s="70" t="s">
        <v>3016</v>
      </c>
      <c r="C9" s="78" t="s">
        <v>3017</v>
      </c>
      <c r="F9" s="417" t="s">
        <v>3018</v>
      </c>
      <c r="G9" s="418"/>
    </row>
    <row r="10" spans="1:7" ht="15.75">
      <c r="A10" s="68" t="s">
        <v>3019</v>
      </c>
      <c r="C10" s="78" t="s">
        <v>3020</v>
      </c>
      <c r="F10" s="417" t="s">
        <v>3021</v>
      </c>
      <c r="G10" s="418"/>
    </row>
    <row r="11" spans="1:7">
      <c r="A11" s="46" t="s">
        <v>3022</v>
      </c>
      <c r="C11" s="78"/>
      <c r="F11" s="417" t="s">
        <v>3023</v>
      </c>
      <c r="G11" s="418"/>
    </row>
    <row r="12" spans="1:7">
      <c r="C12" s="419" t="s">
        <v>3024</v>
      </c>
      <c r="F12" s="417" t="s">
        <v>3025</v>
      </c>
      <c r="G12" s="418"/>
    </row>
    <row r="13" spans="1:7">
      <c r="C13" s="78" t="s">
        <v>3002</v>
      </c>
      <c r="F13" s="417" t="s">
        <v>3026</v>
      </c>
      <c r="G13" s="418"/>
    </row>
    <row r="14" spans="1:7">
      <c r="C14" s="78" t="s">
        <v>3005</v>
      </c>
      <c r="F14" s="417" t="s">
        <v>3027</v>
      </c>
      <c r="G14" s="418"/>
    </row>
    <row r="15" spans="1:7">
      <c r="C15" s="78" t="s">
        <v>3028</v>
      </c>
      <c r="F15" s="417" t="s">
        <v>3029</v>
      </c>
      <c r="G15" s="418"/>
    </row>
    <row r="16" spans="1:7">
      <c r="C16" s="78" t="s">
        <v>3030</v>
      </c>
      <c r="F16" s="420" t="s">
        <v>3031</v>
      </c>
      <c r="G16" s="421"/>
    </row>
    <row r="17" spans="1:9">
      <c r="C17" s="79" t="s">
        <v>3032</v>
      </c>
    </row>
    <row r="18" spans="1:9" ht="21">
      <c r="A18" s="422" t="s">
        <v>3033</v>
      </c>
    </row>
    <row r="19" spans="1:9">
      <c r="A19" s="64">
        <v>1</v>
      </c>
      <c r="B19" s="75" t="s">
        <v>1504</v>
      </c>
      <c r="C19" s="64">
        <v>14</v>
      </c>
      <c r="D19" s="75" t="s">
        <v>1517</v>
      </c>
      <c r="E19" s="64">
        <v>27</v>
      </c>
      <c r="F19" s="75" t="s">
        <v>1530</v>
      </c>
      <c r="H19" s="64">
        <v>39</v>
      </c>
      <c r="I19" s="75" t="s">
        <v>1542</v>
      </c>
    </row>
    <row r="20" spans="1:9">
      <c r="A20" s="64">
        <v>2</v>
      </c>
      <c r="B20" s="75" t="s">
        <v>1505</v>
      </c>
      <c r="C20" s="64">
        <v>15</v>
      </c>
      <c r="D20" s="75" t="s">
        <v>1518</v>
      </c>
      <c r="E20" s="64">
        <v>28</v>
      </c>
      <c r="F20" s="75" t="s">
        <v>1531</v>
      </c>
      <c r="H20" s="64">
        <v>40</v>
      </c>
      <c r="I20" s="64" t="s">
        <v>1543</v>
      </c>
    </row>
    <row r="21" spans="1:9">
      <c r="A21" s="64">
        <v>3</v>
      </c>
      <c r="B21" s="75" t="s">
        <v>1506</v>
      </c>
      <c r="C21" s="64">
        <v>16</v>
      </c>
      <c r="D21" s="75" t="s">
        <v>1519</v>
      </c>
      <c r="E21" s="64">
        <v>29</v>
      </c>
      <c r="F21" s="75" t="s">
        <v>1532</v>
      </c>
      <c r="H21" s="64">
        <v>41</v>
      </c>
      <c r="I21" s="64" t="s">
        <v>1544</v>
      </c>
    </row>
    <row r="22" spans="1:9">
      <c r="A22" s="64">
        <v>4</v>
      </c>
      <c r="B22" s="75" t="s">
        <v>1507</v>
      </c>
      <c r="C22" s="64">
        <v>17</v>
      </c>
      <c r="D22" s="75" t="s">
        <v>1520</v>
      </c>
      <c r="E22" s="64">
        <v>30</v>
      </c>
      <c r="F22" s="75" t="s">
        <v>1533</v>
      </c>
      <c r="H22" s="64">
        <v>42</v>
      </c>
      <c r="I22" s="64" t="s">
        <v>1545</v>
      </c>
    </row>
    <row r="23" spans="1:9">
      <c r="A23" s="64">
        <v>5</v>
      </c>
      <c r="B23" s="75" t="s">
        <v>1508</v>
      </c>
      <c r="C23" s="64">
        <v>18</v>
      </c>
      <c r="D23" s="75" t="s">
        <v>1521</v>
      </c>
      <c r="E23" s="64">
        <v>31</v>
      </c>
      <c r="F23" s="75" t="s">
        <v>1534</v>
      </c>
      <c r="H23" s="64">
        <v>43</v>
      </c>
      <c r="I23" s="64" t="s">
        <v>1546</v>
      </c>
    </row>
    <row r="24" spans="1:9">
      <c r="A24" s="64">
        <v>6</v>
      </c>
      <c r="B24" s="75" t="s">
        <v>1509</v>
      </c>
      <c r="C24" s="64">
        <v>19</v>
      </c>
      <c r="D24" s="75" t="s">
        <v>1522</v>
      </c>
      <c r="E24" s="64">
        <v>32</v>
      </c>
      <c r="F24" s="75" t="s">
        <v>1535</v>
      </c>
      <c r="H24" s="64">
        <v>44</v>
      </c>
      <c r="I24" s="64" t="s">
        <v>1547</v>
      </c>
    </row>
    <row r="25" spans="1:9">
      <c r="A25" s="64">
        <v>7</v>
      </c>
      <c r="B25" s="75" t="s">
        <v>1510</v>
      </c>
      <c r="C25" s="64">
        <v>20</v>
      </c>
      <c r="D25" s="75" t="s">
        <v>1523</v>
      </c>
      <c r="E25" s="64">
        <v>33</v>
      </c>
      <c r="F25" s="75" t="s">
        <v>1536</v>
      </c>
      <c r="H25" s="64">
        <v>45</v>
      </c>
      <c r="I25" s="64" t="s">
        <v>1548</v>
      </c>
    </row>
    <row r="26" spans="1:9">
      <c r="A26" s="64">
        <v>8</v>
      </c>
      <c r="B26" s="75" t="s">
        <v>1511</v>
      </c>
      <c r="C26" s="64">
        <v>21</v>
      </c>
      <c r="D26" s="75" t="s">
        <v>1524</v>
      </c>
      <c r="E26" s="64">
        <v>34</v>
      </c>
      <c r="F26" s="75" t="s">
        <v>1537</v>
      </c>
      <c r="H26" s="64">
        <v>46</v>
      </c>
      <c r="I26" s="64" t="s">
        <v>1549</v>
      </c>
    </row>
    <row r="27" spans="1:9">
      <c r="A27" s="64">
        <v>9</v>
      </c>
      <c r="B27" s="75" t="s">
        <v>1512</v>
      </c>
      <c r="C27" s="64">
        <v>22</v>
      </c>
      <c r="D27" s="75" t="s">
        <v>1525</v>
      </c>
      <c r="E27" s="64">
        <v>35</v>
      </c>
      <c r="F27" s="75" t="s">
        <v>1538</v>
      </c>
      <c r="H27" s="64">
        <v>47</v>
      </c>
      <c r="I27" s="64" t="s">
        <v>1550</v>
      </c>
    </row>
    <row r="28" spans="1:9">
      <c r="A28" s="64">
        <v>10</v>
      </c>
      <c r="B28" s="75" t="s">
        <v>1513</v>
      </c>
      <c r="C28" s="64">
        <v>23</v>
      </c>
      <c r="D28" s="75" t="s">
        <v>1526</v>
      </c>
      <c r="E28" s="64">
        <v>36</v>
      </c>
      <c r="F28" s="75" t="s">
        <v>1539</v>
      </c>
    </row>
    <row r="29" spans="1:9">
      <c r="A29" s="64">
        <v>11</v>
      </c>
      <c r="B29" s="75" t="s">
        <v>1514</v>
      </c>
      <c r="C29" s="64">
        <v>24</v>
      </c>
      <c r="D29" s="75" t="s">
        <v>1527</v>
      </c>
      <c r="E29" s="64">
        <v>37</v>
      </c>
      <c r="F29" s="75" t="s">
        <v>1540</v>
      </c>
    </row>
    <row r="30" spans="1:9">
      <c r="A30" s="64">
        <v>12</v>
      </c>
      <c r="B30" s="75" t="s">
        <v>1515</v>
      </c>
      <c r="C30" s="64">
        <v>25</v>
      </c>
      <c r="D30" s="75" t="s">
        <v>1528</v>
      </c>
      <c r="E30" s="64">
        <v>38</v>
      </c>
      <c r="F30" s="75" t="s">
        <v>1541</v>
      </c>
    </row>
    <row r="31" spans="1:9">
      <c r="A31" s="64">
        <v>13</v>
      </c>
      <c r="B31" s="75" t="s">
        <v>1516</v>
      </c>
      <c r="C31" s="64">
        <v>26</v>
      </c>
      <c r="D31" s="75" t="s">
        <v>1529</v>
      </c>
    </row>
    <row r="35" spans="1:10" ht="18.75">
      <c r="B35" s="821" t="s">
        <v>3034</v>
      </c>
      <c r="C35" s="821"/>
      <c r="D35" s="821"/>
      <c r="E35" s="821"/>
      <c r="F35" s="821"/>
      <c r="G35" s="821"/>
      <c r="H35" s="821"/>
    </row>
    <row r="37" spans="1:10" ht="30.75" customHeight="1">
      <c r="A37" s="423" t="s">
        <v>3035</v>
      </c>
      <c r="B37" s="817" t="s">
        <v>3036</v>
      </c>
      <c r="C37" s="817"/>
      <c r="D37" s="817"/>
      <c r="E37" s="818"/>
      <c r="F37" s="818"/>
      <c r="G37" s="818"/>
      <c r="H37" s="817"/>
      <c r="I37" s="817"/>
      <c r="J37" s="817"/>
    </row>
    <row r="38" spans="1:10" ht="79.5" customHeight="1">
      <c r="A38" s="424">
        <v>0</v>
      </c>
      <c r="B38" s="817" t="s">
        <v>3037</v>
      </c>
      <c r="C38" s="817"/>
      <c r="D38" s="817"/>
      <c r="E38" s="822"/>
      <c r="F38" s="822"/>
      <c r="G38" s="822"/>
      <c r="H38" s="823"/>
      <c r="I38" s="823"/>
      <c r="J38" s="823"/>
    </row>
    <row r="39" spans="1:10" ht="83.25" customHeight="1">
      <c r="A39" s="423" t="s">
        <v>3038</v>
      </c>
      <c r="B39" s="817" t="s">
        <v>3039</v>
      </c>
      <c r="C39" s="817"/>
      <c r="D39" s="817"/>
      <c r="E39" s="818"/>
      <c r="F39" s="818"/>
      <c r="G39" s="818"/>
      <c r="H39" s="817"/>
      <c r="I39" s="817"/>
      <c r="J39" s="817"/>
    </row>
    <row r="40" spans="1:10" ht="71.25" customHeight="1">
      <c r="A40" s="425" t="s">
        <v>3040</v>
      </c>
      <c r="B40" s="817" t="s">
        <v>3041</v>
      </c>
      <c r="C40" s="817"/>
      <c r="D40" s="817"/>
      <c r="E40" s="818"/>
      <c r="F40" s="818"/>
      <c r="G40" s="818"/>
      <c r="H40" s="817"/>
      <c r="I40" s="817"/>
      <c r="J40" s="817"/>
    </row>
    <row r="41" spans="1:10" ht="51" customHeight="1">
      <c r="A41" s="426" t="s">
        <v>3042</v>
      </c>
      <c r="B41" s="817" t="s">
        <v>3043</v>
      </c>
      <c r="C41" s="817"/>
      <c r="D41" s="817"/>
      <c r="E41" s="818"/>
      <c r="F41" s="818"/>
      <c r="G41" s="818"/>
      <c r="H41" s="817"/>
      <c r="I41" s="817"/>
      <c r="J41" s="817"/>
    </row>
    <row r="42" spans="1:10" ht="66.75" customHeight="1">
      <c r="A42" s="427" t="s">
        <v>3044</v>
      </c>
      <c r="B42" s="819" t="s">
        <v>3045</v>
      </c>
      <c r="C42" s="819"/>
      <c r="D42" s="819"/>
      <c r="E42" s="820"/>
      <c r="F42" s="820"/>
      <c r="G42" s="820"/>
      <c r="H42" s="819"/>
      <c r="I42" s="819"/>
      <c r="J42" s="819"/>
    </row>
    <row r="59" spans="4:16">
      <c r="D59" s="428"/>
      <c r="E59" s="428"/>
      <c r="F59" s="407"/>
      <c r="G59" s="407"/>
      <c r="H59" s="407"/>
      <c r="I59" s="407"/>
      <c r="J59" s="407"/>
      <c r="K59" s="407"/>
      <c r="L59" s="407"/>
      <c r="M59" s="407"/>
      <c r="N59" s="407"/>
      <c r="O59" s="407"/>
      <c r="P59" s="407"/>
    </row>
    <row r="60" spans="4:16">
      <c r="D60" s="428"/>
      <c r="E60" s="407"/>
      <c r="F60" s="428"/>
      <c r="G60" s="428"/>
      <c r="H60" s="428"/>
      <c r="I60" s="428"/>
      <c r="J60" s="428"/>
      <c r="K60" s="428"/>
      <c r="L60" s="428"/>
      <c r="M60" s="428"/>
      <c r="N60" s="407"/>
      <c r="O60" s="407"/>
      <c r="P60" s="407"/>
    </row>
    <row r="61" spans="4:16">
      <c r="D61" s="429"/>
      <c r="E61" s="407"/>
      <c r="F61" s="407"/>
      <c r="G61" s="407"/>
      <c r="H61" s="407"/>
      <c r="I61" s="407"/>
      <c r="J61" s="407"/>
      <c r="K61" s="407"/>
      <c r="L61" s="407"/>
      <c r="M61" s="407"/>
      <c r="N61" s="407"/>
      <c r="O61" s="407"/>
      <c r="P61" s="407"/>
    </row>
    <row r="62" spans="4:16">
      <c r="D62" s="430"/>
      <c r="E62" s="407"/>
      <c r="F62" s="407"/>
      <c r="G62" s="407"/>
      <c r="H62" s="407"/>
      <c r="I62" s="407"/>
      <c r="J62" s="407"/>
      <c r="K62" s="407"/>
      <c r="L62" s="407"/>
      <c r="M62" s="407"/>
      <c r="N62" s="407"/>
      <c r="O62" s="407"/>
      <c r="P62" s="407"/>
    </row>
    <row r="63" spans="4:16">
      <c r="D63" s="430"/>
      <c r="E63" s="407"/>
      <c r="F63" s="407"/>
      <c r="G63" s="407"/>
      <c r="H63" s="407"/>
      <c r="I63" s="407"/>
      <c r="J63" s="407"/>
      <c r="K63" s="407"/>
      <c r="L63" s="407"/>
      <c r="M63" s="407"/>
      <c r="N63" s="407"/>
      <c r="O63" s="407"/>
      <c r="P63" s="407"/>
    </row>
    <row r="64" spans="4:16">
      <c r="D64" s="430"/>
      <c r="E64" s="407"/>
      <c r="F64" s="407"/>
      <c r="G64" s="407"/>
      <c r="H64" s="407"/>
      <c r="I64" s="407"/>
      <c r="J64" s="407"/>
      <c r="K64" s="407"/>
      <c r="L64" s="407"/>
      <c r="M64" s="407"/>
      <c r="N64" s="407"/>
      <c r="O64" s="407"/>
      <c r="P64" s="407"/>
    </row>
    <row r="65" spans="1:16">
      <c r="D65" s="430"/>
      <c r="E65" s="407"/>
      <c r="F65" s="407"/>
      <c r="G65" s="407"/>
      <c r="H65" s="407"/>
      <c r="I65" s="407"/>
      <c r="J65" s="407"/>
      <c r="K65" s="407"/>
      <c r="L65" s="407"/>
      <c r="M65" s="407"/>
      <c r="N65" s="407"/>
      <c r="O65" s="407"/>
      <c r="P65" s="407"/>
    </row>
    <row r="66" spans="1:16">
      <c r="D66" s="430"/>
      <c r="E66" s="407"/>
      <c r="F66" s="407"/>
      <c r="G66" s="407"/>
      <c r="H66" s="407"/>
      <c r="I66" s="407"/>
      <c r="J66" s="407"/>
      <c r="K66" s="407"/>
      <c r="L66" s="407"/>
      <c r="M66" s="407"/>
      <c r="N66" s="407"/>
      <c r="O66" s="407"/>
      <c r="P66" s="407"/>
    </row>
    <row r="67" spans="1:16">
      <c r="D67" s="430"/>
      <c r="E67" s="407"/>
      <c r="F67" s="407"/>
      <c r="G67" s="407"/>
      <c r="H67" s="407"/>
      <c r="I67" s="407"/>
      <c r="J67" s="407"/>
      <c r="K67" s="407"/>
      <c r="L67" s="407"/>
      <c r="M67" s="407"/>
      <c r="N67" s="407"/>
      <c r="O67" s="407"/>
      <c r="P67" s="407"/>
    </row>
    <row r="68" spans="1:16">
      <c r="D68" s="430"/>
      <c r="E68" s="407"/>
      <c r="F68" s="407"/>
      <c r="G68" s="407"/>
      <c r="H68" s="407"/>
      <c r="I68" s="407"/>
      <c r="J68" s="407"/>
      <c r="K68" s="407"/>
      <c r="L68" s="407"/>
      <c r="M68" s="407"/>
      <c r="N68" s="407"/>
      <c r="O68" s="407"/>
      <c r="P68" s="407"/>
    </row>
    <row r="69" spans="1:16">
      <c r="D69" s="430"/>
      <c r="E69" s="407"/>
      <c r="F69" s="407"/>
      <c r="G69" s="407"/>
      <c r="H69" s="407"/>
      <c r="I69" s="407"/>
      <c r="J69" s="407"/>
      <c r="K69" s="407"/>
      <c r="L69" s="407"/>
      <c r="M69" s="407"/>
      <c r="N69" s="407"/>
      <c r="O69" s="407"/>
      <c r="P69" s="407"/>
    </row>
    <row r="70" spans="1:16">
      <c r="D70" s="407"/>
      <c r="E70" s="407"/>
      <c r="F70" s="407"/>
      <c r="G70" s="407"/>
      <c r="H70" s="407"/>
      <c r="I70" s="407"/>
      <c r="J70" s="407"/>
      <c r="K70" s="407"/>
      <c r="L70" s="407"/>
      <c r="M70" s="407"/>
      <c r="N70" s="407"/>
      <c r="O70" s="407"/>
      <c r="P70" s="407"/>
    </row>
    <row r="71" spans="1:16">
      <c r="D71" s="407"/>
      <c r="E71" s="407"/>
      <c r="F71" s="407"/>
      <c r="G71" s="407"/>
      <c r="H71" s="407"/>
      <c r="I71" s="407"/>
      <c r="J71" s="407"/>
      <c r="K71" s="407"/>
      <c r="L71" s="407"/>
      <c r="M71" s="407"/>
      <c r="N71" s="407"/>
      <c r="O71" s="407"/>
      <c r="P71" s="407"/>
    </row>
    <row r="72" spans="1:16">
      <c r="D72" s="407"/>
      <c r="E72" s="407"/>
      <c r="F72" s="407"/>
      <c r="G72" s="407"/>
      <c r="H72" s="407"/>
      <c r="I72" s="407"/>
      <c r="J72" s="407"/>
      <c r="K72" s="407"/>
      <c r="L72" s="407"/>
      <c r="M72" s="407"/>
      <c r="N72" s="407"/>
      <c r="O72" s="407"/>
      <c r="P72" s="407"/>
    </row>
    <row r="73" spans="1:16">
      <c r="D73" s="407"/>
      <c r="E73" s="407"/>
      <c r="F73" s="407"/>
      <c r="G73" s="407"/>
      <c r="H73" s="407"/>
      <c r="I73" s="407"/>
      <c r="J73" s="407"/>
      <c r="K73" s="407"/>
      <c r="L73" s="407"/>
      <c r="M73" s="407"/>
      <c r="N73" s="407"/>
      <c r="O73" s="407"/>
      <c r="P73" s="407"/>
    </row>
    <row r="74" spans="1:16" ht="32.25" customHeight="1">
      <c r="K74" s="407"/>
      <c r="L74" s="407"/>
      <c r="M74" s="407"/>
      <c r="N74" s="407"/>
      <c r="O74" s="407"/>
      <c r="P74" s="407"/>
    </row>
    <row r="75" spans="1:16" ht="59.25" customHeight="1">
      <c r="K75" s="407"/>
      <c r="L75" s="407"/>
      <c r="M75" s="407"/>
      <c r="N75" s="407"/>
      <c r="O75" s="407"/>
      <c r="P75" s="407"/>
    </row>
    <row r="76" spans="1:16" ht="93" customHeight="1"/>
    <row r="77" spans="1:16" ht="72.75" customHeight="1">
      <c r="M77" s="431"/>
    </row>
    <row r="78" spans="1:16" ht="74.25" customHeight="1">
      <c r="K78" s="407"/>
    </row>
    <row r="79" spans="1:16" ht="63.75" customHeight="1">
      <c r="K79" s="432"/>
      <c r="L79" s="433"/>
      <c r="M79" s="407"/>
      <c r="N79" s="407"/>
    </row>
    <row r="80" spans="1:16" ht="26.25" customHeight="1">
      <c r="A80" s="434"/>
      <c r="B80" s="435"/>
      <c r="C80" s="434"/>
      <c r="D80" s="434"/>
      <c r="E80" s="434"/>
      <c r="F80" s="434"/>
      <c r="G80" s="434"/>
      <c r="H80" s="434"/>
      <c r="I80" s="434"/>
      <c r="J80" s="434"/>
      <c r="K80" s="436"/>
      <c r="L80" s="437"/>
      <c r="M80" s="407"/>
      <c r="N80" s="407"/>
    </row>
    <row r="81" spans="1:14">
      <c r="A81" s="438"/>
      <c r="B81" s="435"/>
      <c r="C81" s="435"/>
      <c r="D81" s="435"/>
      <c r="E81" s="435"/>
      <c r="F81" s="435"/>
      <c r="G81" s="435"/>
      <c r="H81" s="435"/>
      <c r="I81" s="435"/>
      <c r="J81" s="435"/>
      <c r="K81" s="436"/>
      <c r="L81" s="437"/>
      <c r="M81" s="407"/>
      <c r="N81" s="407"/>
    </row>
    <row r="82" spans="1:14">
      <c r="A82" s="439"/>
      <c r="B82" s="435"/>
      <c r="C82" s="435"/>
      <c r="D82" s="435"/>
      <c r="E82" s="435"/>
      <c r="F82" s="435"/>
      <c r="G82" s="435"/>
      <c r="H82" s="435"/>
      <c r="I82" s="435"/>
      <c r="J82" s="435"/>
      <c r="K82" s="436"/>
      <c r="L82" s="437"/>
      <c r="M82" s="407"/>
      <c r="N82" s="407"/>
    </row>
    <row r="83" spans="1:14">
      <c r="A83" s="439"/>
      <c r="B83" s="435"/>
      <c r="C83" s="435"/>
      <c r="D83" s="435"/>
      <c r="E83" s="435"/>
      <c r="F83" s="435"/>
      <c r="G83" s="435"/>
      <c r="H83" s="435"/>
      <c r="I83" s="435"/>
      <c r="J83" s="435"/>
      <c r="K83" s="436"/>
      <c r="L83" s="437"/>
      <c r="M83" s="407"/>
      <c r="N83" s="407"/>
    </row>
    <row r="84" spans="1:14">
      <c r="A84" s="439"/>
      <c r="B84" s="435"/>
      <c r="C84" s="435"/>
      <c r="D84" s="435"/>
      <c r="E84" s="435"/>
      <c r="F84" s="435"/>
      <c r="G84" s="435"/>
      <c r="H84" s="435"/>
      <c r="I84" s="435"/>
      <c r="J84" s="435"/>
      <c r="K84" s="436"/>
      <c r="L84" s="437"/>
      <c r="M84" s="407"/>
      <c r="N84" s="407"/>
    </row>
    <row r="85" spans="1:14">
      <c r="A85" s="439"/>
      <c r="B85" s="435"/>
      <c r="C85" s="435"/>
      <c r="D85" s="435"/>
      <c r="E85" s="435"/>
      <c r="F85" s="435"/>
      <c r="G85" s="435"/>
      <c r="H85" s="435"/>
      <c r="I85" s="435"/>
      <c r="J85" s="435"/>
      <c r="K85" s="436"/>
      <c r="L85" s="437"/>
      <c r="M85" s="407"/>
      <c r="N85" s="407"/>
    </row>
    <row r="86" spans="1:14">
      <c r="A86" s="439"/>
      <c r="B86" s="435"/>
      <c r="C86" s="435"/>
      <c r="D86" s="435"/>
      <c r="E86" s="435"/>
      <c r="F86" s="435"/>
      <c r="G86" s="435"/>
      <c r="H86" s="435"/>
      <c r="I86" s="435"/>
      <c r="J86" s="435"/>
      <c r="K86" s="436"/>
      <c r="L86" s="437"/>
      <c r="M86" s="407"/>
      <c r="N86" s="407"/>
    </row>
    <row r="87" spans="1:14">
      <c r="A87" s="439"/>
      <c r="B87" s="435"/>
      <c r="C87" s="435"/>
      <c r="D87" s="435"/>
      <c r="E87" s="435"/>
      <c r="F87" s="435"/>
      <c r="G87" s="435"/>
      <c r="H87" s="435"/>
      <c r="I87" s="435"/>
      <c r="J87" s="435"/>
      <c r="K87" s="436"/>
      <c r="L87" s="437"/>
      <c r="M87" s="407"/>
      <c r="N87" s="407"/>
    </row>
    <row r="88" spans="1:14">
      <c r="A88" s="439"/>
      <c r="B88" s="435"/>
      <c r="C88" s="435"/>
      <c r="D88" s="435"/>
      <c r="E88" s="435"/>
      <c r="F88" s="435"/>
      <c r="G88" s="435"/>
      <c r="H88" s="435"/>
      <c r="I88" s="435"/>
      <c r="J88" s="435"/>
      <c r="K88" s="436"/>
      <c r="L88" s="437"/>
      <c r="M88" s="407"/>
      <c r="N88" s="407"/>
    </row>
    <row r="89" spans="1:14">
      <c r="A89" s="439"/>
      <c r="B89" s="435"/>
      <c r="C89" s="435"/>
      <c r="D89" s="435"/>
      <c r="E89" s="435"/>
      <c r="F89" s="435"/>
      <c r="G89" s="435"/>
      <c r="H89" s="435"/>
      <c r="I89" s="435"/>
      <c r="J89" s="435"/>
      <c r="K89" s="436"/>
      <c r="L89" s="437"/>
      <c r="M89" s="407"/>
      <c r="N89" s="407"/>
    </row>
    <row r="90" spans="1:14">
      <c r="A90" s="435"/>
      <c r="B90" s="435"/>
      <c r="C90" s="435"/>
      <c r="D90" s="435"/>
      <c r="E90" s="435"/>
      <c r="F90" s="435"/>
      <c r="G90" s="435"/>
      <c r="H90" s="435"/>
      <c r="I90" s="435"/>
      <c r="J90" s="435"/>
      <c r="K90" s="436"/>
      <c r="L90" s="437"/>
      <c r="M90" s="407"/>
      <c r="N90" s="407"/>
    </row>
    <row r="91" spans="1:14">
      <c r="A91" s="435"/>
      <c r="B91" s="435"/>
      <c r="C91" s="435"/>
      <c r="D91" s="435"/>
      <c r="E91" s="435"/>
      <c r="F91" s="435"/>
      <c r="G91" s="435"/>
      <c r="H91" s="435"/>
      <c r="I91" s="435"/>
      <c r="J91" s="435"/>
      <c r="K91" s="436"/>
      <c r="L91" s="437"/>
      <c r="M91" s="407"/>
      <c r="N91" s="407"/>
    </row>
    <row r="92" spans="1:14">
      <c r="A92" s="435"/>
      <c r="B92" s="435"/>
      <c r="C92" s="435"/>
      <c r="D92" s="435"/>
      <c r="E92" s="435"/>
      <c r="F92" s="435"/>
      <c r="G92" s="435"/>
      <c r="H92" s="435"/>
      <c r="I92" s="435"/>
      <c r="J92" s="435"/>
      <c r="K92" s="436"/>
      <c r="L92" s="437"/>
      <c r="M92" s="407"/>
      <c r="N92" s="407"/>
    </row>
    <row r="93" spans="1:14">
      <c r="A93" s="435"/>
      <c r="B93" s="435"/>
      <c r="C93" s="435"/>
      <c r="D93" s="435"/>
      <c r="E93" s="435"/>
      <c r="F93" s="435"/>
      <c r="G93" s="435"/>
      <c r="H93" s="435"/>
      <c r="I93" s="435"/>
      <c r="J93" s="435"/>
      <c r="K93" s="436"/>
      <c r="L93" s="437"/>
      <c r="M93" s="407"/>
      <c r="N93" s="407"/>
    </row>
    <row r="94" spans="1:14">
      <c r="A94" s="435"/>
      <c r="B94" s="435"/>
      <c r="C94" s="435"/>
      <c r="D94" s="435"/>
      <c r="E94" s="435"/>
      <c r="F94" s="435"/>
      <c r="G94" s="435"/>
      <c r="H94" s="435"/>
      <c r="I94" s="435"/>
      <c r="J94" s="435"/>
      <c r="K94" s="436"/>
      <c r="L94" s="437"/>
      <c r="M94" s="407"/>
      <c r="N94" s="407"/>
    </row>
    <row r="95" spans="1:14">
      <c r="A95" s="435"/>
      <c r="B95" s="435"/>
      <c r="C95" s="435"/>
      <c r="D95" s="435"/>
      <c r="E95" s="435"/>
      <c r="F95" s="435"/>
      <c r="G95" s="435"/>
      <c r="H95" s="435"/>
      <c r="I95" s="435"/>
      <c r="J95" s="435"/>
      <c r="K95" s="436"/>
      <c r="L95" s="437"/>
      <c r="M95" s="407"/>
      <c r="N95" s="407"/>
    </row>
    <row r="96" spans="1:14">
      <c r="A96" s="440"/>
      <c r="B96" s="435"/>
      <c r="C96" s="435"/>
      <c r="D96" s="435"/>
      <c r="E96" s="435"/>
      <c r="F96" s="435"/>
      <c r="G96" s="435"/>
      <c r="H96" s="435"/>
      <c r="I96" s="435"/>
      <c r="J96" s="435"/>
      <c r="K96" s="436"/>
      <c r="L96" s="437"/>
      <c r="M96" s="407"/>
      <c r="N96" s="407"/>
    </row>
    <row r="97" spans="1:14">
      <c r="A97" s="407"/>
      <c r="B97" s="407"/>
      <c r="C97" s="407"/>
      <c r="D97" s="407"/>
      <c r="E97" s="407"/>
      <c r="F97" s="407"/>
      <c r="G97" s="407"/>
      <c r="H97" s="407"/>
      <c r="I97" s="407"/>
      <c r="J97" s="407"/>
      <c r="K97" s="441"/>
      <c r="L97" s="442"/>
      <c r="M97" s="407"/>
      <c r="N97" s="407"/>
    </row>
  </sheetData>
  <customSheetViews>
    <customSheetView guid="{F8293195-60E0-474E-9342-D66BD96EB1FB}">
      <selection activeCell="A38" sqref="A38"/>
      <pageMargins left="0.25" right="0.25" top="0.5" bottom="0.5" header="0.51180555555555496" footer="0.51180555555555496"/>
      <printOptions horizontalCentered="1" verticalCentered="1"/>
      <pageSetup paperSize="0" scale="0" firstPageNumber="0" orientation="portrait" usePrinterDefaults="0" horizontalDpi="0" verticalDpi="0" copies="0"/>
    </customSheetView>
  </customSheetViews>
  <mergeCells count="19">
    <mergeCell ref="B35:H35"/>
    <mergeCell ref="B37:D37"/>
    <mergeCell ref="E37:G37"/>
    <mergeCell ref="H37:J37"/>
    <mergeCell ref="B38:D38"/>
    <mergeCell ref="E38:G38"/>
    <mergeCell ref="H38:J38"/>
    <mergeCell ref="B39:D39"/>
    <mergeCell ref="E39:G39"/>
    <mergeCell ref="H39:J39"/>
    <mergeCell ref="B40:D40"/>
    <mergeCell ref="E40:G40"/>
    <mergeCell ref="H40:J40"/>
    <mergeCell ref="B41:D41"/>
    <mergeCell ref="E41:G41"/>
    <mergeCell ref="H41:J41"/>
    <mergeCell ref="B42:D42"/>
    <mergeCell ref="E42:G42"/>
    <mergeCell ref="H42:J42"/>
  </mergeCells>
  <conditionalFormatting sqref="E23:F23">
    <cfRule type="expression" dxfId="8" priority="2">
      <formula>NOT($A36=$A32)</formula>
    </cfRule>
  </conditionalFormatting>
  <conditionalFormatting sqref="H19:I27">
    <cfRule type="expression" dxfId="7" priority="3">
      <formula>NOT($A44=$A43)</formula>
    </cfRule>
  </conditionalFormatting>
  <conditionalFormatting sqref="A19:B31">
    <cfRule type="expression" dxfId="6" priority="4">
      <formula>NOT($A3=$A2)</formula>
    </cfRule>
  </conditionalFormatting>
  <conditionalFormatting sqref="C22:D22">
    <cfRule type="expression" dxfId="5" priority="5">
      <formula>NOT(#REF!=$A18)</formula>
    </cfRule>
  </conditionalFormatting>
  <conditionalFormatting sqref="E22:F22">
    <cfRule type="expression" dxfId="4" priority="6">
      <formula>NOT($A32=#REF!)</formula>
    </cfRule>
  </conditionalFormatting>
  <conditionalFormatting sqref="C19:D21">
    <cfRule type="expression" dxfId="3" priority="7">
      <formula>NOT($A16=$A15)</formula>
    </cfRule>
  </conditionalFormatting>
  <conditionalFormatting sqref="E24:F24">
    <cfRule type="expression" dxfId="2" priority="8">
      <formula>NOT(#REF!=$A36)</formula>
    </cfRule>
  </conditionalFormatting>
  <conditionalFormatting sqref="E30:F30">
    <cfRule type="expression" dxfId="1" priority="9">
      <formula>NOT($A43=#REF!)</formula>
    </cfRule>
  </conditionalFormatting>
  <conditionalFormatting sqref="E25:F29">
    <cfRule type="expression" dxfId="0" priority="10">
      <formula>NOT(#REF!=#REF!)</formula>
    </cfRule>
  </conditionalFormatting>
  <printOptions horizontalCentered="1" verticalCentered="1"/>
  <pageMargins left="0.25" right="0.25" top="0.5" bottom="0.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9"/>
  <sheetViews>
    <sheetView topLeftCell="A9" zoomScale="95" zoomScaleNormal="95" workbookViewId="0">
      <selection activeCell="A10" sqref="A10:XFD10"/>
    </sheetView>
  </sheetViews>
  <sheetFormatPr defaultRowHeight="15"/>
  <cols>
    <col min="1" max="2" width="11" style="92"/>
    <col min="3" max="3" width="13.28515625" style="92"/>
    <col min="4" max="4" width="19.7109375" style="92"/>
    <col min="5" max="5" width="16.140625" style="92"/>
    <col min="6" max="8" width="11" style="92"/>
    <col min="9" max="9" width="19.28515625" style="92" bestFit="1" customWidth="1"/>
    <col min="10" max="13" width="11" style="92"/>
    <col min="14" max="1025" width="8.28515625"/>
  </cols>
  <sheetData>
    <row r="1" spans="1:9" ht="14.1" customHeight="1">
      <c r="A1" s="738" t="s">
        <v>1978</v>
      </c>
      <c r="B1" s="738"/>
      <c r="C1" s="738"/>
      <c r="D1" s="738"/>
      <c r="E1" s="738"/>
      <c r="F1" s="738"/>
      <c r="G1" s="738"/>
      <c r="H1" s="738"/>
      <c r="I1"/>
    </row>
    <row r="2" spans="1:9" ht="25.5">
      <c r="A2" s="93" t="s">
        <v>1979</v>
      </c>
      <c r="B2" s="94" t="s">
        <v>1980</v>
      </c>
      <c r="C2" s="94" t="s">
        <v>1981</v>
      </c>
      <c r="D2" s="94" t="s">
        <v>1982</v>
      </c>
      <c r="E2" s="94" t="s">
        <v>1983</v>
      </c>
      <c r="F2" s="94" t="s">
        <v>1984</v>
      </c>
      <c r="G2" s="95" t="s">
        <v>1985</v>
      </c>
      <c r="H2" s="96" t="s">
        <v>1986</v>
      </c>
      <c r="I2"/>
    </row>
    <row r="3" spans="1:9" ht="55.5" customHeight="1">
      <c r="A3" s="93" t="s">
        <v>1987</v>
      </c>
      <c r="B3" s="97" t="s">
        <v>1988</v>
      </c>
      <c r="C3" s="97" t="s">
        <v>1989</v>
      </c>
      <c r="D3" s="97" t="s">
        <v>1990</v>
      </c>
      <c r="E3" s="97" t="s">
        <v>1991</v>
      </c>
      <c r="F3" s="97"/>
      <c r="G3" s="98" t="s">
        <v>1992</v>
      </c>
      <c r="H3" s="99"/>
      <c r="I3"/>
    </row>
    <row r="4" spans="1:9" ht="25.5">
      <c r="A4" s="93" t="s">
        <v>1993</v>
      </c>
      <c r="B4" s="97" t="s">
        <v>1994</v>
      </c>
      <c r="C4" s="97" t="s">
        <v>1995</v>
      </c>
      <c r="D4" s="97" t="s">
        <v>1996</v>
      </c>
      <c r="E4" s="97" t="s">
        <v>1997</v>
      </c>
      <c r="F4" s="97"/>
      <c r="G4" s="98" t="s">
        <v>1998</v>
      </c>
      <c r="H4" s="99"/>
      <c r="I4"/>
    </row>
    <row r="5" spans="1:9">
      <c r="A5" s="93" t="s">
        <v>39</v>
      </c>
      <c r="B5" s="97" t="s">
        <v>40</v>
      </c>
      <c r="C5" s="97" t="s">
        <v>41</v>
      </c>
      <c r="D5" s="97" t="s">
        <v>1999</v>
      </c>
      <c r="E5" s="97" t="s">
        <v>2000</v>
      </c>
      <c r="F5" s="97"/>
      <c r="G5" s="98" t="s">
        <v>2001</v>
      </c>
      <c r="H5" s="99"/>
      <c r="I5"/>
    </row>
    <row r="6" spans="1:9" ht="33.75" customHeight="1">
      <c r="A6" s="93" t="s">
        <v>44</v>
      </c>
      <c r="B6" s="97" t="s">
        <v>45</v>
      </c>
      <c r="C6" s="97" t="s">
        <v>46</v>
      </c>
      <c r="D6" s="97" t="s">
        <v>2002</v>
      </c>
      <c r="E6" s="97" t="s">
        <v>2003</v>
      </c>
      <c r="F6" s="97"/>
      <c r="G6" s="98" t="s">
        <v>2001</v>
      </c>
      <c r="H6" s="99"/>
      <c r="I6"/>
    </row>
    <row r="7" spans="1:9" ht="32.25" customHeight="1">
      <c r="A7" s="93" t="s">
        <v>48</v>
      </c>
      <c r="B7" s="97" t="s">
        <v>49</v>
      </c>
      <c r="C7" s="97" t="s">
        <v>50</v>
      </c>
      <c r="D7" s="97" t="s">
        <v>2004</v>
      </c>
      <c r="E7" s="97"/>
      <c r="F7" s="97"/>
      <c r="G7" s="100" t="s">
        <v>2001</v>
      </c>
      <c r="H7" s="101"/>
      <c r="I7"/>
    </row>
    <row r="8" spans="1:9" ht="236.25" customHeight="1">
      <c r="A8" s="93" t="s">
        <v>2005</v>
      </c>
      <c r="B8" s="739" t="s">
        <v>2006</v>
      </c>
      <c r="C8" s="739"/>
      <c r="D8" s="739"/>
      <c r="E8" s="739"/>
      <c r="F8" s="739"/>
      <c r="G8" s="100"/>
      <c r="H8" s="101"/>
      <c r="I8"/>
    </row>
    <row r="9" spans="1:9">
      <c r="A9" s="102" t="s">
        <v>69</v>
      </c>
      <c r="B9" s="103" t="s">
        <v>70</v>
      </c>
      <c r="C9" s="103" t="s">
        <v>70</v>
      </c>
      <c r="D9" s="103" t="s">
        <v>2007</v>
      </c>
      <c r="E9" s="103"/>
      <c r="F9" s="103"/>
      <c r="G9" s="100" t="s">
        <v>2001</v>
      </c>
      <c r="H9" s="100"/>
      <c r="I9"/>
    </row>
    <row r="10" spans="1:9" ht="38.25">
      <c r="A10" s="104" t="s">
        <v>3188</v>
      </c>
      <c r="B10" s="105" t="s">
        <v>2008</v>
      </c>
      <c r="C10" s="105" t="s">
        <v>1462</v>
      </c>
      <c r="D10" s="105"/>
      <c r="E10" s="105"/>
      <c r="F10" s="105"/>
      <c r="G10" s="106" t="s">
        <v>2001</v>
      </c>
      <c r="H10" s="106"/>
      <c r="I10" s="107" t="s">
        <v>2009</v>
      </c>
    </row>
    <row r="11" spans="1:9">
      <c r="A11" s="102" t="s">
        <v>76</v>
      </c>
      <c r="B11" s="103" t="s">
        <v>77</v>
      </c>
      <c r="C11" s="103" t="s">
        <v>78</v>
      </c>
      <c r="D11" s="103" t="s">
        <v>2010</v>
      </c>
      <c r="E11" s="103"/>
      <c r="F11" s="103"/>
      <c r="G11" s="100" t="s">
        <v>2001</v>
      </c>
      <c r="H11" s="100"/>
      <c r="I11"/>
    </row>
    <row r="12" spans="1:9">
      <c r="A12" s="102" t="s">
        <v>2011</v>
      </c>
      <c r="B12" s="103" t="s">
        <v>83</v>
      </c>
      <c r="C12" s="103" t="s">
        <v>84</v>
      </c>
      <c r="D12" s="103" t="s">
        <v>2012</v>
      </c>
      <c r="E12" s="103"/>
      <c r="F12" s="103"/>
      <c r="G12" s="100" t="s">
        <v>2001</v>
      </c>
      <c r="H12" s="100"/>
      <c r="I12"/>
    </row>
    <row r="13" spans="1:9">
      <c r="A13" s="102" t="s">
        <v>2013</v>
      </c>
      <c r="B13" s="103" t="s">
        <v>87</v>
      </c>
      <c r="C13" s="103" t="s">
        <v>88</v>
      </c>
      <c r="D13" s="103" t="s">
        <v>2014</v>
      </c>
      <c r="E13" s="103"/>
      <c r="F13" s="103"/>
      <c r="G13" s="100" t="s">
        <v>2001</v>
      </c>
      <c r="H13" s="100"/>
      <c r="I13"/>
    </row>
    <row r="14" spans="1:9">
      <c r="A14" s="102" t="s">
        <v>2015</v>
      </c>
      <c r="B14" s="103" t="s">
        <v>91</v>
      </c>
      <c r="C14" s="103" t="s">
        <v>92</v>
      </c>
      <c r="D14" s="103" t="s">
        <v>2016</v>
      </c>
      <c r="E14" s="103"/>
      <c r="F14" s="103"/>
      <c r="G14" s="100" t="s">
        <v>2001</v>
      </c>
      <c r="H14" s="100"/>
      <c r="I14"/>
    </row>
    <row r="15" spans="1:9" ht="25.5">
      <c r="A15" s="94" t="s">
        <v>93</v>
      </c>
      <c r="B15" s="97" t="s">
        <v>94</v>
      </c>
      <c r="C15" s="97" t="s">
        <v>95</v>
      </c>
      <c r="D15" s="97" t="s">
        <v>2017</v>
      </c>
      <c r="E15" s="97" t="s">
        <v>2018</v>
      </c>
      <c r="F15" s="97" t="s">
        <v>2019</v>
      </c>
      <c r="G15" s="98"/>
      <c r="H15" s="99"/>
      <c r="I15"/>
    </row>
    <row r="16" spans="1:9">
      <c r="A16" s="94" t="s">
        <v>96</v>
      </c>
      <c r="B16" s="97" t="s">
        <v>2020</v>
      </c>
      <c r="C16" s="108"/>
      <c r="D16" s="108"/>
      <c r="E16" s="108"/>
      <c r="F16" s="108"/>
      <c r="G16" s="109" t="s">
        <v>2021</v>
      </c>
      <c r="H16" s="110"/>
      <c r="I16"/>
    </row>
    <row r="17" spans="1:9" ht="127.5">
      <c r="A17" s="104" t="s">
        <v>2032</v>
      </c>
      <c r="B17" s="105" t="s">
        <v>2033</v>
      </c>
      <c r="C17" s="105" t="s">
        <v>3333</v>
      </c>
      <c r="D17" s="105" t="s">
        <v>2017</v>
      </c>
      <c r="E17" s="105" t="s">
        <v>2018</v>
      </c>
      <c r="F17" s="105" t="s">
        <v>5542</v>
      </c>
      <c r="G17" s="106" t="s">
        <v>2001</v>
      </c>
      <c r="H17" s="106"/>
      <c r="I17" s="111" t="s">
        <v>2034</v>
      </c>
    </row>
    <row r="18" spans="1:9" ht="140.25">
      <c r="A18" s="704" t="s">
        <v>5407</v>
      </c>
      <c r="B18" s="105" t="s">
        <v>5408</v>
      </c>
      <c r="C18" s="105" t="s">
        <v>5469</v>
      </c>
      <c r="D18" s="459" t="s">
        <v>5544</v>
      </c>
      <c r="E18" s="459" t="s">
        <v>5543</v>
      </c>
      <c r="F18" s="105"/>
      <c r="G18" s="705"/>
      <c r="H18" s="706"/>
      <c r="I18" s="111"/>
    </row>
    <row r="19" spans="1:9" ht="51">
      <c r="A19" s="616" t="s">
        <v>3588</v>
      </c>
      <c r="B19" s="459" t="s">
        <v>3583</v>
      </c>
      <c r="C19" s="459" t="s">
        <v>3584</v>
      </c>
      <c r="D19" s="459" t="s">
        <v>3585</v>
      </c>
      <c r="E19" s="459" t="s">
        <v>3586</v>
      </c>
      <c r="F19" s="459"/>
      <c r="G19" s="618"/>
      <c r="H19" s="617"/>
      <c r="I19"/>
    </row>
  </sheetData>
  <customSheetViews>
    <customSheetView guid="{F8293195-60E0-474E-9342-D66BD96EB1FB}" scale="95" fitToPage="1" topLeftCell="A28">
      <selection activeCell="A37" sqref="A37"/>
      <pageMargins left="0.25" right="0.25" top="0.50208333333333299" bottom="0.50208333333333299" header="0.51180555555555496" footer="0.51180555555555496"/>
      <printOptions horizontalCentered="1" verticalCentered="1"/>
      <pageSetup paperSize="0" scale="0" fitToHeight="0" orientation="portrait" usePrinterDefaults="0" useFirstPageNumber="1" horizontalDpi="0" verticalDpi="0" copies="0"/>
      <headerFooter>
        <oddHeader>&amp;C&amp;A</oddHeader>
        <oddFooter>&amp;C&amp;A</oddFooter>
      </headerFooter>
    </customSheetView>
  </customSheetViews>
  <mergeCells count="2">
    <mergeCell ref="A1:H1"/>
    <mergeCell ref="B8:F8"/>
  </mergeCells>
  <printOptions horizontalCentered="1" verticalCentered="1"/>
  <pageMargins left="0.25" right="0.25" top="0.50208333333333299" bottom="0.50208333333333299" header="0.51180555555555496" footer="0.51180555555555496"/>
  <pageSetup paperSize="0" scale="0" fitToHeight="0" orientation="portrait" usePrinterDefaults="0" useFirstPageNumber="1" horizontalDpi="0" verticalDpi="0" copies="0"/>
  <headerFooter>
    <oddHeader>&amp;C&amp;A</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9"/>
  <sheetViews>
    <sheetView topLeftCell="A13" zoomScaleNormal="100" workbookViewId="0">
      <selection activeCell="E13" sqref="E13"/>
    </sheetView>
  </sheetViews>
  <sheetFormatPr defaultRowHeight="15"/>
  <cols>
    <col min="1" max="1" width="7.7109375" style="112"/>
    <col min="2" max="2" width="24.28515625" style="113"/>
    <col min="3" max="3" width="17.85546875" style="113"/>
    <col min="4" max="5" width="23.28515625" style="113"/>
    <col min="6" max="6" width="7.28515625" style="113"/>
    <col min="7" max="7" width="10.7109375" style="113"/>
    <col min="8" max="13" width="2.7109375" style="113"/>
    <col min="14" max="1025" width="8.28515625"/>
  </cols>
  <sheetData>
    <row r="1" spans="1:13" ht="12" customHeight="1">
      <c r="A1" s="740" t="s">
        <v>2035</v>
      </c>
      <c r="B1" s="740"/>
      <c r="C1" s="740"/>
      <c r="D1" s="740"/>
      <c r="E1" s="740"/>
      <c r="F1" s="740"/>
      <c r="G1" s="740"/>
      <c r="H1" s="740"/>
      <c r="I1" s="740"/>
      <c r="J1" s="740"/>
      <c r="K1" s="740"/>
      <c r="L1" s="740"/>
      <c r="M1" s="740"/>
    </row>
    <row r="2" spans="1:13" ht="77.25" customHeight="1">
      <c r="A2" s="741" t="s">
        <v>3251</v>
      </c>
      <c r="B2" s="741"/>
      <c r="C2" s="741"/>
      <c r="D2" s="741"/>
      <c r="E2" s="741" t="s">
        <v>3334</v>
      </c>
      <c r="F2" s="741"/>
      <c r="G2" s="741"/>
      <c r="H2" s="741"/>
      <c r="I2" s="741"/>
      <c r="J2" s="741"/>
      <c r="K2" s="741"/>
      <c r="L2" s="741"/>
      <c r="M2" s="741"/>
    </row>
    <row r="3" spans="1:13" s="112" customFormat="1" ht="25.5" customHeight="1">
      <c r="A3" s="563"/>
      <c r="B3" s="563" t="s">
        <v>1980</v>
      </c>
      <c r="C3" s="563" t="s">
        <v>1981</v>
      </c>
      <c r="D3" s="563" t="s">
        <v>1982</v>
      </c>
      <c r="E3" s="563" t="s">
        <v>1983</v>
      </c>
      <c r="F3" s="563" t="s">
        <v>1984</v>
      </c>
      <c r="G3" s="564" t="s">
        <v>1985</v>
      </c>
      <c r="H3" s="742" t="s">
        <v>1986</v>
      </c>
      <c r="I3" s="742"/>
      <c r="J3" s="742"/>
      <c r="K3" s="742"/>
      <c r="L3" s="742"/>
      <c r="M3" s="742"/>
    </row>
    <row r="4" spans="1:13" ht="63.75">
      <c r="A4" s="116" t="s">
        <v>2036</v>
      </c>
      <c r="B4" s="116" t="s">
        <v>3618</v>
      </c>
      <c r="C4" s="116" t="s">
        <v>3621</v>
      </c>
      <c r="D4" s="116" t="s">
        <v>2017</v>
      </c>
      <c r="E4" s="116"/>
      <c r="F4" s="117" t="s">
        <v>3187</v>
      </c>
      <c r="G4" s="118"/>
      <c r="H4" s="117"/>
      <c r="I4" s="117"/>
      <c r="J4" s="117"/>
      <c r="K4" s="117"/>
      <c r="L4" s="117"/>
      <c r="M4" s="117"/>
    </row>
    <row r="5" spans="1:13" ht="42.95" customHeight="1">
      <c r="A5" s="116" t="s">
        <v>3186</v>
      </c>
      <c r="B5" s="116" t="s">
        <v>3619</v>
      </c>
      <c r="C5" s="116" t="s">
        <v>3620</v>
      </c>
      <c r="D5" s="116" t="s">
        <v>3290</v>
      </c>
      <c r="E5" s="116"/>
      <c r="F5" s="116"/>
      <c r="G5" s="118"/>
      <c r="H5" s="117"/>
      <c r="I5" s="117"/>
      <c r="J5" s="117"/>
      <c r="K5" s="117"/>
      <c r="L5" s="117"/>
      <c r="M5" s="117"/>
    </row>
    <row r="6" spans="1:13" ht="306">
      <c r="A6" s="119" t="s">
        <v>153</v>
      </c>
      <c r="B6" s="97" t="s">
        <v>3628</v>
      </c>
      <c r="C6" s="97" t="s">
        <v>3629</v>
      </c>
      <c r="D6" s="607" t="s">
        <v>3336</v>
      </c>
      <c r="E6" s="97" t="s">
        <v>3337</v>
      </c>
      <c r="F6" s="97" t="s">
        <v>5548</v>
      </c>
      <c r="G6" s="97"/>
      <c r="H6" s="120"/>
      <c r="I6" s="120"/>
      <c r="J6" s="120"/>
      <c r="K6" s="120"/>
      <c r="L6" s="120"/>
      <c r="M6" s="120"/>
    </row>
    <row r="7" spans="1:13" ht="63.75">
      <c r="A7" s="114" t="s">
        <v>154</v>
      </c>
      <c r="B7" s="103" t="s">
        <v>3630</v>
      </c>
      <c r="C7" s="103" t="s">
        <v>3631</v>
      </c>
      <c r="D7" s="103" t="s">
        <v>897</v>
      </c>
      <c r="E7" s="103" t="s">
        <v>897</v>
      </c>
      <c r="F7" s="121"/>
      <c r="G7" s="103"/>
      <c r="H7" s="122"/>
      <c r="I7" s="122"/>
      <c r="J7" s="122"/>
      <c r="K7" s="122"/>
      <c r="L7" s="122"/>
      <c r="M7" s="123"/>
    </row>
    <row r="8" spans="1:13" ht="318.75">
      <c r="A8" s="457" t="s">
        <v>5492</v>
      </c>
      <c r="B8" s="458" t="s">
        <v>5493</v>
      </c>
      <c r="C8" s="458"/>
      <c r="D8" s="458" t="s">
        <v>3338</v>
      </c>
      <c r="E8" s="458" t="s">
        <v>3339</v>
      </c>
      <c r="F8" s="458" t="s">
        <v>5545</v>
      </c>
      <c r="G8" s="458"/>
      <c r="H8" s="597"/>
      <c r="I8" s="597"/>
      <c r="J8" s="597"/>
      <c r="K8" s="597"/>
      <c r="L8" s="597"/>
      <c r="M8" s="598"/>
    </row>
    <row r="9" spans="1:13" ht="63.75">
      <c r="A9" s="457" t="s">
        <v>3649</v>
      </c>
      <c r="B9" s="458" t="s">
        <v>3652</v>
      </c>
      <c r="C9" s="458" t="s">
        <v>3653</v>
      </c>
      <c r="D9" s="458" t="s">
        <v>897</v>
      </c>
      <c r="E9" s="458" t="s">
        <v>897</v>
      </c>
      <c r="F9" s="572"/>
      <c r="G9" s="458"/>
      <c r="H9" s="597"/>
      <c r="I9" s="597"/>
      <c r="J9" s="597"/>
      <c r="K9" s="597"/>
      <c r="L9" s="597"/>
      <c r="M9" s="598"/>
    </row>
    <row r="10" spans="1:13" ht="318.75">
      <c r="A10" s="457" t="s">
        <v>5495</v>
      </c>
      <c r="B10" s="458" t="s">
        <v>5496</v>
      </c>
      <c r="C10" s="458"/>
      <c r="D10" s="458" t="s">
        <v>3338</v>
      </c>
      <c r="E10" s="458" t="s">
        <v>3339</v>
      </c>
      <c r="F10" s="458" t="s">
        <v>5546</v>
      </c>
      <c r="G10" s="458"/>
      <c r="H10" s="597"/>
      <c r="I10" s="597"/>
      <c r="J10" s="597"/>
      <c r="K10" s="597"/>
      <c r="L10" s="597"/>
      <c r="M10" s="598"/>
    </row>
    <row r="11" spans="1:13" ht="63.75">
      <c r="A11" s="457" t="s">
        <v>3650</v>
      </c>
      <c r="B11" s="458" t="s">
        <v>3654</v>
      </c>
      <c r="C11" s="458" t="s">
        <v>3655</v>
      </c>
      <c r="D11" s="458" t="s">
        <v>897</v>
      </c>
      <c r="E11" s="458" t="s">
        <v>897</v>
      </c>
      <c r="F11" s="572"/>
      <c r="G11" s="458"/>
      <c r="H11" s="597"/>
      <c r="I11" s="597"/>
      <c r="J11" s="597"/>
      <c r="K11" s="597"/>
      <c r="L11" s="597"/>
      <c r="M11" s="598"/>
    </row>
    <row r="12" spans="1:13" ht="318.75">
      <c r="A12" s="457" t="s">
        <v>5497</v>
      </c>
      <c r="B12" s="458" t="s">
        <v>5498</v>
      </c>
      <c r="C12" s="458"/>
      <c r="D12" s="458" t="s">
        <v>3338</v>
      </c>
      <c r="E12" s="458" t="s">
        <v>3339</v>
      </c>
      <c r="F12" s="458" t="s">
        <v>5547</v>
      </c>
      <c r="G12" s="458"/>
      <c r="H12" s="597"/>
      <c r="I12" s="597"/>
      <c r="J12" s="597"/>
      <c r="K12" s="597"/>
      <c r="L12" s="597"/>
      <c r="M12" s="598"/>
    </row>
    <row r="13" spans="1:13" ht="63.75">
      <c r="A13" s="457" t="s">
        <v>3651</v>
      </c>
      <c r="B13" s="458" t="s">
        <v>3656</v>
      </c>
      <c r="C13" s="458" t="s">
        <v>3657</v>
      </c>
      <c r="D13" s="458" t="s">
        <v>897</v>
      </c>
      <c r="E13" s="458" t="s">
        <v>897</v>
      </c>
      <c r="F13" s="572"/>
      <c r="G13" s="458"/>
      <c r="H13" s="597"/>
      <c r="I13" s="597"/>
      <c r="J13" s="597"/>
      <c r="K13" s="597"/>
      <c r="L13" s="597"/>
      <c r="M13" s="598"/>
    </row>
    <row r="14" spans="1:13" ht="318.75">
      <c r="A14" s="94" t="s">
        <v>161</v>
      </c>
      <c r="B14" s="97" t="s">
        <v>3632</v>
      </c>
      <c r="C14" s="97" t="s">
        <v>3633</v>
      </c>
      <c r="D14" s="97" t="s">
        <v>3338</v>
      </c>
      <c r="E14" s="607" t="s">
        <v>3339</v>
      </c>
      <c r="F14" s="98" t="s">
        <v>2038</v>
      </c>
      <c r="G14" s="97"/>
      <c r="H14" s="124"/>
      <c r="I14" s="124"/>
      <c r="J14" s="124"/>
      <c r="K14" s="124"/>
      <c r="L14" s="124"/>
      <c r="M14" s="125"/>
    </row>
    <row r="15" spans="1:13" s="126" customFormat="1" ht="76.5">
      <c r="A15" s="94" t="s">
        <v>164</v>
      </c>
      <c r="B15" s="103" t="s">
        <v>3630</v>
      </c>
      <c r="C15" s="97" t="s">
        <v>3634</v>
      </c>
      <c r="D15" s="97" t="s">
        <v>897</v>
      </c>
      <c r="E15" s="97"/>
      <c r="F15" s="98"/>
      <c r="G15" s="97"/>
      <c r="H15" s="122"/>
      <c r="I15" s="122"/>
      <c r="J15" s="122"/>
      <c r="K15" s="122"/>
      <c r="L15" s="122"/>
      <c r="M15" s="123"/>
    </row>
    <row r="16" spans="1:13" ht="89.25">
      <c r="A16" s="114" t="s">
        <v>169</v>
      </c>
      <c r="B16" s="103" t="s">
        <v>3635</v>
      </c>
      <c r="C16" s="103" t="s">
        <v>3636</v>
      </c>
      <c r="D16" s="103" t="s">
        <v>2017</v>
      </c>
      <c r="E16" s="103" t="s">
        <v>2039</v>
      </c>
      <c r="F16" s="121" t="s">
        <v>2040</v>
      </c>
      <c r="G16" s="103"/>
      <c r="H16" s="122"/>
      <c r="I16" s="122"/>
      <c r="J16" s="122"/>
      <c r="K16" s="122"/>
      <c r="L16" s="122"/>
      <c r="M16" s="123"/>
    </row>
    <row r="17" spans="1:13" ht="25.5" customHeight="1">
      <c r="A17" s="114" t="s">
        <v>171</v>
      </c>
      <c r="B17" s="103" t="s">
        <v>3637</v>
      </c>
      <c r="C17" s="103" t="s">
        <v>3638</v>
      </c>
      <c r="D17" s="103" t="s">
        <v>2041</v>
      </c>
      <c r="E17" s="103" t="s">
        <v>2042</v>
      </c>
      <c r="F17" s="121"/>
      <c r="G17" s="103"/>
      <c r="H17" s="127"/>
      <c r="I17" s="127"/>
      <c r="J17" s="127"/>
      <c r="K17" s="127"/>
      <c r="L17" s="127"/>
      <c r="M17" s="127"/>
    </row>
    <row r="18" spans="1:13" ht="25.5" customHeight="1">
      <c r="A18" s="114" t="s">
        <v>174</v>
      </c>
      <c r="B18" s="103" t="s">
        <v>3639</v>
      </c>
      <c r="C18" s="103" t="s">
        <v>3640</v>
      </c>
      <c r="D18" s="103" t="s">
        <v>2041</v>
      </c>
      <c r="E18" s="103" t="s">
        <v>2042</v>
      </c>
      <c r="F18" s="121"/>
      <c r="G18" s="103"/>
      <c r="H18" s="127"/>
      <c r="I18" s="127"/>
      <c r="J18" s="127"/>
      <c r="K18" s="127"/>
      <c r="L18" s="127"/>
      <c r="M18" s="127"/>
    </row>
    <row r="19" spans="1:13" ht="51">
      <c r="A19" s="457" t="s">
        <v>2045</v>
      </c>
      <c r="B19" s="458" t="s">
        <v>210</v>
      </c>
      <c r="C19" s="458" t="s">
        <v>3286</v>
      </c>
      <c r="D19" s="458" t="s">
        <v>2017</v>
      </c>
      <c r="E19" s="458" t="s">
        <v>2039</v>
      </c>
      <c r="F19" s="572" t="s">
        <v>2046</v>
      </c>
      <c r="G19" s="458"/>
      <c r="H19" s="597"/>
      <c r="I19" s="597"/>
      <c r="J19" s="597"/>
      <c r="K19" s="597"/>
      <c r="L19" s="597"/>
      <c r="M19" s="598"/>
    </row>
  </sheetData>
  <customSheetViews>
    <customSheetView guid="{F8293195-60E0-474E-9342-D66BD96EB1FB}" fitToPage="1" topLeftCell="A9">
      <selection activeCell="A12" sqref="A12"/>
      <pageMargins left="0.25" right="0.25" top="0.50208333333333299" bottom="0.50208333333333299" header="0.51180555555555496" footer="0.51180555555555496"/>
      <printOptions horizontalCentered="1" verticalCentered="1"/>
      <pageSetup paperSize="0" scale="0" fitToHeight="0" orientation="portrait" usePrinterDefaults="0" useFirstPageNumber="1" horizontalDpi="0" verticalDpi="0" copies="0"/>
      <headerFooter>
        <oddHeader>&amp;C&amp;A</oddHeader>
        <oddFooter>&amp;C&amp;A</oddFooter>
      </headerFooter>
    </customSheetView>
  </customSheetViews>
  <mergeCells count="4">
    <mergeCell ref="A1:M1"/>
    <mergeCell ref="A2:D2"/>
    <mergeCell ref="E2:M2"/>
    <mergeCell ref="H3:M3"/>
  </mergeCells>
  <printOptions horizontalCentered="1" verticalCentered="1"/>
  <pageMargins left="0.25" right="0.25" top="0.50208333333333299" bottom="0.50208333333333299" header="0.51180555555555496" footer="0.51180555555555496"/>
  <pageSetup paperSize="0" scale="0" fitToHeight="0" orientation="portrait" usePrinterDefaults="0" useFirstPageNumber="1" horizontalDpi="0" verticalDpi="0" copies="0"/>
  <headerFooter>
    <oddHeader>&amp;C&amp;A</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5"/>
  <sheetViews>
    <sheetView topLeftCell="A11" zoomScale="90" zoomScaleNormal="90" workbookViewId="0">
      <selection activeCell="E11" sqref="E11"/>
    </sheetView>
  </sheetViews>
  <sheetFormatPr defaultRowHeight="15"/>
  <cols>
    <col min="1" max="3" width="8.42578125"/>
    <col min="4" max="4" width="22.5703125" customWidth="1"/>
    <col min="5" max="5" width="23.85546875" customWidth="1"/>
    <col min="6" max="1025" width="8.42578125"/>
  </cols>
  <sheetData>
    <row r="1" spans="1:13" ht="77.25" customHeight="1">
      <c r="A1" s="741" t="s">
        <v>3252</v>
      </c>
      <c r="B1" s="741"/>
      <c r="C1" s="741"/>
      <c r="D1" s="741"/>
      <c r="E1" s="741" t="s">
        <v>3254</v>
      </c>
      <c r="F1" s="741"/>
      <c r="G1" s="741"/>
      <c r="H1" s="741"/>
      <c r="I1" s="741"/>
      <c r="J1" s="741"/>
      <c r="K1" s="741"/>
      <c r="L1" s="741"/>
      <c r="M1" s="741"/>
    </row>
    <row r="2" spans="1:13" ht="76.5">
      <c r="A2" s="114" t="s">
        <v>2047</v>
      </c>
      <c r="B2" s="103" t="s">
        <v>211</v>
      </c>
      <c r="C2" s="103" t="s">
        <v>212</v>
      </c>
      <c r="D2" s="103" t="s">
        <v>2043</v>
      </c>
      <c r="E2" s="103" t="s">
        <v>2044</v>
      </c>
      <c r="F2" s="121"/>
      <c r="G2" s="103"/>
      <c r="H2" s="122"/>
      <c r="I2" s="122"/>
      <c r="J2" s="122"/>
      <c r="K2" s="122"/>
      <c r="L2" s="122"/>
      <c r="M2" s="123"/>
    </row>
    <row r="3" spans="1:13" ht="38.25">
      <c r="A3" s="94" t="s">
        <v>2048</v>
      </c>
      <c r="B3" s="97" t="s">
        <v>2049</v>
      </c>
      <c r="C3" s="97" t="s">
        <v>128</v>
      </c>
      <c r="D3" s="97"/>
      <c r="E3" s="97"/>
      <c r="F3" s="97"/>
      <c r="G3" s="98"/>
      <c r="H3" s="130"/>
      <c r="I3" s="131"/>
      <c r="J3" s="131"/>
      <c r="K3" s="131"/>
      <c r="L3" s="131"/>
      <c r="M3" s="132"/>
    </row>
    <row r="4" spans="1:13" ht="25.5">
      <c r="A4" s="94" t="s">
        <v>2050</v>
      </c>
      <c r="B4" s="97" t="s">
        <v>129</v>
      </c>
      <c r="C4" s="97" t="s">
        <v>2051</v>
      </c>
      <c r="D4" s="97"/>
      <c r="E4" s="97"/>
      <c r="F4" s="97"/>
      <c r="G4" s="98"/>
      <c r="H4" s="130"/>
      <c r="I4" s="131"/>
      <c r="J4" s="131"/>
      <c r="K4" s="131"/>
      <c r="L4" s="131"/>
      <c r="M4" s="132"/>
    </row>
    <row r="5" spans="1:13" ht="89.25">
      <c r="A5" s="94" t="s">
        <v>2052</v>
      </c>
      <c r="B5" s="97" t="s">
        <v>132</v>
      </c>
      <c r="C5" s="97" t="s">
        <v>133</v>
      </c>
      <c r="D5" s="97" t="s">
        <v>3340</v>
      </c>
      <c r="E5" s="97" t="s">
        <v>3341</v>
      </c>
      <c r="F5" s="97"/>
      <c r="G5" s="98"/>
      <c r="H5" s="130"/>
      <c r="I5" s="131"/>
      <c r="J5" s="131"/>
      <c r="K5" s="131"/>
      <c r="L5" s="131"/>
      <c r="M5" s="132"/>
    </row>
    <row r="6" spans="1:13" ht="38.25">
      <c r="A6" s="94" t="s">
        <v>2053</v>
      </c>
      <c r="B6" s="97" t="s">
        <v>134</v>
      </c>
      <c r="C6" s="97" t="s">
        <v>2054</v>
      </c>
      <c r="D6" s="97"/>
      <c r="E6" s="97"/>
      <c r="F6" s="97" t="s">
        <v>2055</v>
      </c>
      <c r="G6" s="98" t="s">
        <v>2056</v>
      </c>
      <c r="H6" s="133"/>
      <c r="I6" s="134"/>
      <c r="J6" s="134"/>
      <c r="K6" s="134"/>
      <c r="L6" s="134"/>
      <c r="M6" s="135"/>
    </row>
    <row r="7" spans="1:13" ht="25.5">
      <c r="A7" s="94" t="s">
        <v>2057</v>
      </c>
      <c r="B7" s="97" t="s">
        <v>142</v>
      </c>
      <c r="C7" s="97" t="s">
        <v>143</v>
      </c>
      <c r="D7" s="97" t="s">
        <v>2058</v>
      </c>
      <c r="E7" s="97" t="s">
        <v>2059</v>
      </c>
      <c r="F7" s="97"/>
      <c r="G7" s="98"/>
      <c r="H7" s="130"/>
      <c r="I7" s="131"/>
      <c r="J7" s="131"/>
      <c r="K7" s="131"/>
      <c r="L7" s="131"/>
      <c r="M7" s="132"/>
    </row>
    <row r="8" spans="1:13" ht="25.5">
      <c r="A8" s="94" t="s">
        <v>2060</v>
      </c>
      <c r="B8" s="97" t="s">
        <v>144</v>
      </c>
      <c r="C8" s="97" t="s">
        <v>145</v>
      </c>
      <c r="D8" s="97" t="s">
        <v>3342</v>
      </c>
      <c r="E8" s="97" t="s">
        <v>145</v>
      </c>
      <c r="F8" s="97"/>
      <c r="G8" s="98"/>
      <c r="H8" s="130"/>
      <c r="I8" s="131"/>
      <c r="J8" s="131"/>
      <c r="K8" s="131"/>
      <c r="L8" s="131"/>
      <c r="M8" s="132"/>
    </row>
    <row r="9" spans="1:13" ht="102">
      <c r="A9" s="94" t="s">
        <v>2061</v>
      </c>
      <c r="B9" s="97" t="s">
        <v>149</v>
      </c>
      <c r="C9" s="97" t="s">
        <v>150</v>
      </c>
      <c r="D9" s="97" t="s">
        <v>2062</v>
      </c>
      <c r="E9" s="97" t="s">
        <v>2063</v>
      </c>
      <c r="F9" s="98" t="s">
        <v>2064</v>
      </c>
      <c r="G9" s="97"/>
      <c r="H9" s="131"/>
      <c r="I9" s="131"/>
      <c r="J9" s="131"/>
      <c r="K9" s="131"/>
      <c r="L9" s="131"/>
      <c r="M9" s="131"/>
    </row>
    <row r="10" spans="1:13" ht="51">
      <c r="A10" s="94" t="s">
        <v>2065</v>
      </c>
      <c r="B10" s="97" t="s">
        <v>151</v>
      </c>
      <c r="C10" s="97" t="s">
        <v>152</v>
      </c>
      <c r="D10" s="97" t="s">
        <v>2017</v>
      </c>
      <c r="E10" s="97" t="s">
        <v>2066</v>
      </c>
      <c r="F10" s="98"/>
      <c r="G10" s="97"/>
      <c r="H10" s="122"/>
      <c r="I10" s="122"/>
      <c r="J10" s="122"/>
      <c r="K10" s="122"/>
      <c r="L10" s="122"/>
      <c r="M10" s="123"/>
    </row>
    <row r="11" spans="1:13" ht="293.25">
      <c r="A11" s="119" t="s">
        <v>2067</v>
      </c>
      <c r="B11" s="97" t="s">
        <v>3097</v>
      </c>
      <c r="C11" s="97" t="s">
        <v>3642</v>
      </c>
      <c r="D11" s="97" t="s">
        <v>3335</v>
      </c>
      <c r="E11" s="97" t="s">
        <v>3337</v>
      </c>
      <c r="F11" s="97" t="s">
        <v>2037</v>
      </c>
      <c r="G11" s="97"/>
      <c r="H11" s="134"/>
      <c r="I11" s="134"/>
      <c r="J11" s="134"/>
      <c r="K11" s="134"/>
      <c r="L11" s="134"/>
      <c r="M11" s="134"/>
    </row>
    <row r="12" spans="1:13" ht="127.5">
      <c r="A12" s="94" t="s">
        <v>2068</v>
      </c>
      <c r="B12" s="97" t="s">
        <v>3098</v>
      </c>
      <c r="C12" s="97" t="s">
        <v>3643</v>
      </c>
      <c r="D12" s="97" t="s">
        <v>897</v>
      </c>
      <c r="E12" s="97" t="s">
        <v>897</v>
      </c>
      <c r="F12" s="98"/>
      <c r="G12" s="97"/>
      <c r="H12" s="122"/>
      <c r="I12" s="122"/>
      <c r="J12" s="122"/>
      <c r="K12" s="122"/>
      <c r="L12" s="122"/>
      <c r="M12" s="123"/>
    </row>
    <row r="13" spans="1:13" ht="219.6" customHeight="1">
      <c r="A13" s="457" t="s">
        <v>5500</v>
      </c>
      <c r="B13" s="458" t="s">
        <v>5501</v>
      </c>
      <c r="C13" s="458"/>
      <c r="D13" s="458" t="s">
        <v>3338</v>
      </c>
      <c r="E13" s="458" t="s">
        <v>3339</v>
      </c>
      <c r="F13" s="458" t="s">
        <v>5549</v>
      </c>
      <c r="G13" s="458"/>
      <c r="H13" s="597"/>
      <c r="I13" s="597"/>
      <c r="J13" s="597"/>
      <c r="K13" s="597"/>
      <c r="L13" s="597"/>
      <c r="M13" s="598"/>
    </row>
    <row r="14" spans="1:13" ht="140.25">
      <c r="A14" s="457" t="s">
        <v>3658</v>
      </c>
      <c r="B14" s="458" t="s">
        <v>3661</v>
      </c>
      <c r="C14" s="458" t="s">
        <v>3662</v>
      </c>
      <c r="D14" s="458" t="s">
        <v>897</v>
      </c>
      <c r="E14" s="458" t="s">
        <v>897</v>
      </c>
      <c r="F14" s="572"/>
      <c r="G14" s="458"/>
      <c r="H14" s="597"/>
      <c r="I14" s="597"/>
      <c r="J14" s="597"/>
      <c r="K14" s="597"/>
      <c r="L14" s="597"/>
      <c r="M14" s="598"/>
    </row>
    <row r="15" spans="1:13" ht="219.6" customHeight="1">
      <c r="A15" s="457" t="s">
        <v>5503</v>
      </c>
      <c r="B15" s="458" t="s">
        <v>5504</v>
      </c>
      <c r="C15" s="458"/>
      <c r="D15" s="458" t="s">
        <v>3338</v>
      </c>
      <c r="E15" s="458" t="s">
        <v>3339</v>
      </c>
      <c r="F15" s="458" t="s">
        <v>5550</v>
      </c>
      <c r="G15" s="458"/>
      <c r="H15" s="597"/>
      <c r="I15" s="597"/>
      <c r="J15" s="597"/>
      <c r="K15" s="597"/>
      <c r="L15" s="597"/>
      <c r="M15" s="598"/>
    </row>
    <row r="16" spans="1:13" ht="140.25">
      <c r="A16" s="457" t="s">
        <v>3659</v>
      </c>
      <c r="B16" s="458" t="s">
        <v>3663</v>
      </c>
      <c r="C16" s="458" t="s">
        <v>3664</v>
      </c>
      <c r="D16" s="458" t="s">
        <v>897</v>
      </c>
      <c r="E16" s="458" t="s">
        <v>897</v>
      </c>
      <c r="F16" s="572"/>
      <c r="G16" s="458"/>
      <c r="H16" s="597"/>
      <c r="I16" s="597"/>
      <c r="J16" s="597"/>
      <c r="K16" s="597"/>
      <c r="L16" s="597"/>
      <c r="M16" s="598"/>
    </row>
    <row r="17" spans="1:13" ht="219.6" customHeight="1">
      <c r="A17" s="457" t="s">
        <v>5506</v>
      </c>
      <c r="B17" s="458" t="s">
        <v>5507</v>
      </c>
      <c r="C17" s="458"/>
      <c r="D17" s="458" t="s">
        <v>3338</v>
      </c>
      <c r="E17" s="458" t="s">
        <v>3339</v>
      </c>
      <c r="F17" s="458" t="s">
        <v>5551</v>
      </c>
      <c r="G17" s="458"/>
      <c r="H17" s="597"/>
      <c r="I17" s="597"/>
      <c r="J17" s="597"/>
      <c r="K17" s="597"/>
      <c r="L17" s="597"/>
      <c r="M17" s="598"/>
    </row>
    <row r="18" spans="1:13" ht="140.25">
      <c r="A18" s="457" t="s">
        <v>3660</v>
      </c>
      <c r="B18" s="458" t="s">
        <v>3665</v>
      </c>
      <c r="C18" s="458" t="s">
        <v>3666</v>
      </c>
      <c r="D18" s="458" t="s">
        <v>897</v>
      </c>
      <c r="E18" s="458" t="s">
        <v>897</v>
      </c>
      <c r="F18" s="572"/>
      <c r="G18" s="458"/>
      <c r="H18" s="597"/>
      <c r="I18" s="597"/>
      <c r="J18" s="597"/>
      <c r="K18" s="597"/>
      <c r="L18" s="597"/>
      <c r="M18" s="598"/>
    </row>
    <row r="19" spans="1:13" ht="306">
      <c r="A19" s="94" t="s">
        <v>2069</v>
      </c>
      <c r="B19" s="97" t="s">
        <v>3102</v>
      </c>
      <c r="C19" s="97" t="s">
        <v>3644</v>
      </c>
      <c r="D19" s="97" t="s">
        <v>3343</v>
      </c>
      <c r="E19" s="607" t="s">
        <v>3339</v>
      </c>
      <c r="F19" s="98" t="s">
        <v>2070</v>
      </c>
      <c r="G19" s="97"/>
      <c r="H19" s="136"/>
      <c r="I19" s="136"/>
      <c r="J19" s="136"/>
      <c r="K19" s="136"/>
      <c r="L19" s="136"/>
      <c r="M19" s="137"/>
    </row>
    <row r="20" spans="1:13" s="126" customFormat="1" ht="165.75">
      <c r="A20" s="94" t="s">
        <v>2071</v>
      </c>
      <c r="B20" s="97" t="s">
        <v>3098</v>
      </c>
      <c r="C20" s="97" t="s">
        <v>3645</v>
      </c>
      <c r="D20" s="97" t="s">
        <v>897</v>
      </c>
      <c r="E20" s="97"/>
      <c r="F20" s="98"/>
      <c r="G20" s="97"/>
      <c r="H20" s="122"/>
      <c r="I20" s="122"/>
      <c r="J20" s="122"/>
      <c r="K20" s="122"/>
      <c r="L20" s="122"/>
      <c r="M20" s="123"/>
    </row>
    <row r="21" spans="1:13" ht="216.75">
      <c r="A21" s="94" t="s">
        <v>2072</v>
      </c>
      <c r="B21" s="97" t="s">
        <v>3105</v>
      </c>
      <c r="C21" s="97" t="s">
        <v>3646</v>
      </c>
      <c r="D21" s="97" t="s">
        <v>2017</v>
      </c>
      <c r="E21" s="97" t="s">
        <v>2039</v>
      </c>
      <c r="F21" s="98" t="s">
        <v>2073</v>
      </c>
      <c r="G21" s="97"/>
      <c r="H21" s="122"/>
      <c r="I21" s="122"/>
      <c r="J21" s="122"/>
      <c r="K21" s="122"/>
      <c r="L21" s="122"/>
      <c r="M21" s="123"/>
    </row>
    <row r="22" spans="1:13" ht="25.5" customHeight="1">
      <c r="A22" s="94" t="s">
        <v>2074</v>
      </c>
      <c r="B22" s="97" t="s">
        <v>3106</v>
      </c>
      <c r="C22" s="97" t="s">
        <v>3647</v>
      </c>
      <c r="D22" s="97" t="s">
        <v>2041</v>
      </c>
      <c r="E22" s="97" t="s">
        <v>2042</v>
      </c>
      <c r="F22" s="98"/>
      <c r="G22" s="97"/>
      <c r="H22" s="127"/>
      <c r="I22" s="127"/>
      <c r="J22" s="127"/>
      <c r="K22" s="127"/>
      <c r="L22" s="127"/>
      <c r="M22" s="127"/>
    </row>
    <row r="23" spans="1:13" ht="25.5" customHeight="1">
      <c r="A23" s="94" t="s">
        <v>2075</v>
      </c>
      <c r="B23" s="97" t="s">
        <v>3667</v>
      </c>
      <c r="C23" s="97" t="s">
        <v>3648</v>
      </c>
      <c r="D23" s="97" t="s">
        <v>2041</v>
      </c>
      <c r="E23" s="97" t="s">
        <v>2042</v>
      </c>
      <c r="F23" s="98"/>
      <c r="G23" s="97"/>
      <c r="H23" s="127"/>
      <c r="I23" s="127"/>
      <c r="J23" s="127"/>
      <c r="K23" s="127"/>
      <c r="L23" s="127"/>
      <c r="M23" s="127"/>
    </row>
    <row r="24" spans="1:13" s="139" customFormat="1" ht="54" customHeight="1">
      <c r="A24" s="94" t="s">
        <v>214</v>
      </c>
      <c r="B24" s="97" t="s">
        <v>215</v>
      </c>
      <c r="C24" s="97" t="s">
        <v>2076</v>
      </c>
      <c r="D24" s="97" t="s">
        <v>2077</v>
      </c>
      <c r="E24" s="97" t="s">
        <v>2078</v>
      </c>
      <c r="F24" s="98"/>
      <c r="G24" s="97"/>
      <c r="H24" s="138"/>
      <c r="I24" s="138"/>
      <c r="J24" s="138"/>
      <c r="K24" s="138"/>
      <c r="L24" s="138"/>
      <c r="M24" s="138"/>
    </row>
    <row r="25" spans="1:13" s="141" customFormat="1" ht="76.5">
      <c r="A25" s="94" t="s">
        <v>216</v>
      </c>
      <c r="B25" s="97" t="s">
        <v>217</v>
      </c>
      <c r="C25" s="97" t="s">
        <v>218</v>
      </c>
      <c r="D25" s="97" t="s">
        <v>2077</v>
      </c>
      <c r="E25" s="97" t="s">
        <v>2078</v>
      </c>
      <c r="F25" s="98"/>
      <c r="G25" s="97"/>
      <c r="H25" s="140"/>
      <c r="I25" s="140"/>
      <c r="J25" s="140"/>
      <c r="K25" s="140"/>
      <c r="L25" s="140"/>
      <c r="M25" s="140"/>
    </row>
  </sheetData>
  <customSheetViews>
    <customSheetView guid="{F8293195-60E0-474E-9342-D66BD96EB1FB}">
      <selection activeCell="E4" sqref="E4"/>
      <pageMargins left="0.7" right="0.7" top="0.75" bottom="0.75" header="0.51180555555555496" footer="0.51180555555555496"/>
      <pageSetup paperSize="0" scale="0" firstPageNumber="0" orientation="portrait" usePrinterDefaults="0" horizontalDpi="0" verticalDpi="0" copies="0"/>
    </customSheetView>
  </customSheetViews>
  <mergeCells count="2">
    <mergeCell ref="A1:D1"/>
    <mergeCell ref="E1:M1"/>
  </mergeCells>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74"/>
  <sheetViews>
    <sheetView topLeftCell="A13" zoomScale="90" zoomScaleNormal="90" workbookViewId="0">
      <selection activeCell="D14" sqref="D14:E14"/>
    </sheetView>
  </sheetViews>
  <sheetFormatPr defaultRowHeight="15"/>
  <cols>
    <col min="1" max="1" width="6.5703125" style="142"/>
    <col min="2" max="2" width="27.5703125" style="143"/>
    <col min="3" max="3" width="30.5703125" style="143"/>
    <col min="4" max="4" width="9.42578125" style="143"/>
    <col min="5" max="5" width="13" style="143"/>
    <col min="6" max="6" width="12.5703125" style="143"/>
    <col min="7" max="7" width="6.28515625" style="143"/>
    <col min="8" max="13" width="3.28515625" style="143"/>
    <col min="14" max="1025" width="8.28515625"/>
  </cols>
  <sheetData>
    <row r="1" spans="1:13" ht="32.25" customHeight="1">
      <c r="A1" s="746" t="s">
        <v>2079</v>
      </c>
      <c r="B1" s="746"/>
      <c r="C1" s="746"/>
      <c r="D1" s="746"/>
      <c r="E1" s="746"/>
      <c r="F1" s="746"/>
      <c r="G1" s="746"/>
      <c r="H1" s="746"/>
      <c r="I1" s="746"/>
      <c r="J1" s="746"/>
      <c r="K1" s="746"/>
      <c r="L1" s="746"/>
      <c r="M1" s="746"/>
    </row>
    <row r="2" spans="1:13" ht="47.25" customHeight="1">
      <c r="A2" s="747" t="s">
        <v>2080</v>
      </c>
      <c r="B2" s="747"/>
      <c r="C2" s="747"/>
      <c r="D2" s="748" t="s">
        <v>2081</v>
      </c>
      <c r="E2" s="748"/>
      <c r="F2" s="748"/>
      <c r="G2" s="748"/>
      <c r="H2" s="748"/>
      <c r="I2" s="748"/>
      <c r="J2" s="748"/>
      <c r="K2" s="748"/>
      <c r="L2" s="748"/>
      <c r="M2" s="748"/>
    </row>
    <row r="3" spans="1:13" s="145" customFormat="1" ht="38.25" customHeight="1">
      <c r="A3" s="94"/>
      <c r="B3" s="94" t="s">
        <v>1980</v>
      </c>
      <c r="C3" s="94" t="s">
        <v>1981</v>
      </c>
      <c r="D3" s="94" t="s">
        <v>1982</v>
      </c>
      <c r="E3" s="94" t="s">
        <v>1983</v>
      </c>
      <c r="F3" s="94" t="s">
        <v>1984</v>
      </c>
      <c r="G3" s="95" t="s">
        <v>1985</v>
      </c>
      <c r="H3" s="738" t="s">
        <v>1986</v>
      </c>
      <c r="I3" s="738"/>
      <c r="J3" s="738"/>
      <c r="K3" s="738"/>
      <c r="L3" s="738"/>
      <c r="M3" s="738"/>
    </row>
    <row r="4" spans="1:13" ht="34.5" customHeight="1">
      <c r="A4" s="747" t="s">
        <v>2082</v>
      </c>
      <c r="B4" s="747"/>
      <c r="C4" s="747"/>
      <c r="D4" s="747"/>
      <c r="E4" s="747"/>
      <c r="F4" s="747"/>
      <c r="G4" s="747"/>
      <c r="H4" s="747"/>
      <c r="I4" s="747"/>
      <c r="J4" s="747"/>
      <c r="K4" s="747"/>
      <c r="L4" s="747"/>
      <c r="M4" s="146"/>
    </row>
    <row r="5" spans="1:13" ht="34.5" customHeight="1">
      <c r="A5" s="149" t="s">
        <v>2088</v>
      </c>
      <c r="B5" s="105" t="s">
        <v>2089</v>
      </c>
      <c r="C5" s="105" t="s">
        <v>3216</v>
      </c>
      <c r="D5" s="105"/>
      <c r="E5" s="105" t="s">
        <v>2090</v>
      </c>
      <c r="F5" s="105"/>
      <c r="G5" s="105"/>
      <c r="H5" s="105"/>
      <c r="I5" s="105"/>
      <c r="J5" s="105"/>
      <c r="K5" s="105"/>
      <c r="L5" s="105"/>
      <c r="M5" s="105"/>
    </row>
    <row r="6" spans="1:13" ht="34.5" customHeight="1">
      <c r="A6" s="147" t="s">
        <v>229</v>
      </c>
      <c r="B6" s="148" t="s">
        <v>2083</v>
      </c>
      <c r="C6" s="148" t="s">
        <v>3214</v>
      </c>
      <c r="D6" s="148"/>
      <c r="E6" s="148" t="s">
        <v>2084</v>
      </c>
      <c r="F6" s="148"/>
      <c r="G6" s="148"/>
      <c r="H6" s="148"/>
      <c r="I6" s="148"/>
      <c r="J6" s="148"/>
      <c r="K6" s="148"/>
      <c r="L6" s="148"/>
      <c r="M6" s="148"/>
    </row>
    <row r="7" spans="1:13" ht="34.5" customHeight="1">
      <c r="A7" s="149" t="s">
        <v>2085</v>
      </c>
      <c r="B7" s="105" t="s">
        <v>2086</v>
      </c>
      <c r="C7" s="105" t="s">
        <v>3215</v>
      </c>
      <c r="D7" s="105"/>
      <c r="E7" s="105" t="s">
        <v>2087</v>
      </c>
      <c r="F7" s="105"/>
      <c r="G7" s="105"/>
      <c r="H7" s="105"/>
      <c r="I7" s="105"/>
      <c r="J7" s="105"/>
      <c r="K7" s="105"/>
      <c r="L7" s="105"/>
      <c r="M7" s="105"/>
    </row>
    <row r="8" spans="1:13" s="145" customFormat="1" ht="45" customHeight="1">
      <c r="A8" s="749" t="s">
        <v>2117</v>
      </c>
      <c r="B8" s="749"/>
      <c r="C8" s="749"/>
      <c r="D8" s="749"/>
      <c r="E8" s="749"/>
      <c r="F8" s="749"/>
      <c r="G8" s="749"/>
      <c r="H8" s="150" t="s">
        <v>2118</v>
      </c>
      <c r="I8" s="151" t="s">
        <v>2119</v>
      </c>
      <c r="J8" s="151" t="s">
        <v>2120</v>
      </c>
      <c r="K8" s="151" t="s">
        <v>2121</v>
      </c>
      <c r="L8" s="151" t="s">
        <v>2122</v>
      </c>
      <c r="M8" s="152" t="s">
        <v>2123</v>
      </c>
    </row>
    <row r="9" spans="1:13" ht="38.25">
      <c r="A9" s="153" t="s">
        <v>296</v>
      </c>
      <c r="B9" s="154" t="s">
        <v>5405</v>
      </c>
      <c r="C9" s="154" t="s">
        <v>5491</v>
      </c>
      <c r="D9" s="153"/>
      <c r="E9" s="154" t="s">
        <v>2087</v>
      </c>
      <c r="F9" s="155" t="s">
        <v>5554</v>
      </c>
      <c r="G9" s="155"/>
      <c r="H9" s="156"/>
      <c r="I9" s="157"/>
      <c r="J9" s="157"/>
      <c r="K9" s="157"/>
      <c r="L9" s="157"/>
      <c r="M9" s="152"/>
    </row>
    <row r="10" spans="1:13" ht="204">
      <c r="A10" s="707" t="s">
        <v>3698</v>
      </c>
      <c r="B10" s="708" t="s">
        <v>3696</v>
      </c>
      <c r="C10" s="708" t="s">
        <v>3697</v>
      </c>
      <c r="D10" s="105" t="s">
        <v>5552</v>
      </c>
      <c r="E10" s="105" t="s">
        <v>5553</v>
      </c>
      <c r="F10" s="105"/>
      <c r="G10" s="155"/>
      <c r="H10" s="156"/>
      <c r="I10" s="157"/>
      <c r="J10" s="157"/>
      <c r="K10" s="157"/>
      <c r="L10" s="157"/>
      <c r="M10" s="152"/>
    </row>
    <row r="11" spans="1:13" ht="51" customHeight="1">
      <c r="A11" s="153" t="s">
        <v>295</v>
      </c>
      <c r="B11" s="154" t="s">
        <v>5527</v>
      </c>
      <c r="C11" s="154" t="s">
        <v>5528</v>
      </c>
      <c r="D11" s="153" t="s">
        <v>2124</v>
      </c>
      <c r="E11" s="153"/>
      <c r="F11" s="155"/>
      <c r="G11" s="155"/>
      <c r="H11" s="156"/>
      <c r="I11" s="157"/>
      <c r="J11" s="157"/>
      <c r="K11" s="157"/>
      <c r="L11" s="157"/>
      <c r="M11" s="152"/>
    </row>
    <row r="12" spans="1:13" s="139" customFormat="1" ht="153" customHeight="1">
      <c r="A12" s="157" t="s">
        <v>297</v>
      </c>
      <c r="B12" s="154" t="s">
        <v>3710</v>
      </c>
      <c r="C12" s="154" t="s">
        <v>3711</v>
      </c>
      <c r="D12" s="154" t="s">
        <v>2017</v>
      </c>
      <c r="E12" s="154" t="s">
        <v>2039</v>
      </c>
      <c r="F12" s="750"/>
      <c r="G12" s="750"/>
      <c r="H12" s="160"/>
      <c r="I12" s="158"/>
      <c r="J12" s="158"/>
      <c r="K12" s="158"/>
      <c r="L12" s="158"/>
      <c r="M12" s="161"/>
    </row>
    <row r="13" spans="1:13" ht="36.75" customHeight="1">
      <c r="A13" s="162" t="s">
        <v>311</v>
      </c>
      <c r="B13" s="163" t="s">
        <v>5555</v>
      </c>
      <c r="C13" s="163" t="s">
        <v>3712</v>
      </c>
      <c r="D13" s="163" t="s">
        <v>2017</v>
      </c>
      <c r="E13" s="163" t="s">
        <v>2039</v>
      </c>
      <c r="F13" s="164" t="s">
        <v>2127</v>
      </c>
      <c r="G13" s="165"/>
      <c r="H13" s="166"/>
      <c r="I13" s="163"/>
      <c r="J13" s="163"/>
      <c r="K13" s="163"/>
      <c r="L13" s="163"/>
      <c r="M13" s="161"/>
    </row>
    <row r="14" spans="1:13" ht="38.25" customHeight="1">
      <c r="A14" s="104" t="s">
        <v>3740</v>
      </c>
      <c r="B14" s="105" t="s">
        <v>3738</v>
      </c>
      <c r="C14" s="105" t="s">
        <v>3739</v>
      </c>
      <c r="D14" s="105" t="s">
        <v>5563</v>
      </c>
      <c r="E14" s="105" t="s">
        <v>5564</v>
      </c>
      <c r="F14" s="105" t="s">
        <v>5565</v>
      </c>
      <c r="G14" s="106"/>
      <c r="H14" s="106"/>
      <c r="I14" s="570"/>
      <c r="J14" s="569"/>
      <c r="K14" s="569"/>
      <c r="L14" s="569"/>
      <c r="M14" s="569"/>
    </row>
    <row r="15" spans="1:13" ht="111" customHeight="1">
      <c r="A15" s="116" t="s">
        <v>3319</v>
      </c>
      <c r="B15" s="105" t="s">
        <v>2136</v>
      </c>
      <c r="C15" s="105" t="s">
        <v>3217</v>
      </c>
      <c r="D15" s="168" t="s">
        <v>2137</v>
      </c>
      <c r="E15" s="169" t="s">
        <v>3287</v>
      </c>
      <c r="F15" s="169"/>
      <c r="G15" s="169"/>
      <c r="H15" s="170"/>
      <c r="I15" s="105"/>
      <c r="J15" s="105"/>
      <c r="K15" s="105"/>
      <c r="L15" s="105"/>
      <c r="M15" s="703"/>
    </row>
    <row r="16" spans="1:13" ht="25.5">
      <c r="A16" s="116" t="s">
        <v>3320</v>
      </c>
      <c r="B16" s="105" t="s">
        <v>2138</v>
      </c>
      <c r="C16" s="105" t="s">
        <v>3218</v>
      </c>
      <c r="D16" s="105"/>
      <c r="E16" s="168" t="s">
        <v>2039</v>
      </c>
      <c r="F16" s="169"/>
      <c r="G16" s="169"/>
      <c r="H16" s="170"/>
      <c r="I16" s="105"/>
      <c r="J16" s="105"/>
      <c r="K16" s="105"/>
      <c r="L16" s="105"/>
      <c r="M16" s="703"/>
    </row>
    <row r="17" spans="1:14" ht="132.75" customHeight="1">
      <c r="A17" s="116" t="s">
        <v>3321</v>
      </c>
      <c r="B17" s="105" t="s">
        <v>2139</v>
      </c>
      <c r="C17" s="105" t="s">
        <v>3219</v>
      </c>
      <c r="D17" s="458" t="s">
        <v>5566</v>
      </c>
      <c r="E17" s="168"/>
      <c r="F17" s="169"/>
      <c r="G17" s="169"/>
      <c r="H17" s="170"/>
      <c r="I17" s="105"/>
      <c r="J17" s="105"/>
      <c r="K17" s="105"/>
      <c r="L17" s="105"/>
      <c r="M17" s="703"/>
    </row>
    <row r="18" spans="1:14" ht="38.25">
      <c r="A18" s="603" t="s">
        <v>749</v>
      </c>
      <c r="B18" s="458" t="s">
        <v>2646</v>
      </c>
      <c r="C18" s="458" t="s">
        <v>2647</v>
      </c>
      <c r="D18" s="458" t="s">
        <v>2648</v>
      </c>
      <c r="E18" s="458"/>
      <c r="F18" s="458"/>
      <c r="G18" s="458"/>
      <c r="H18" s="458"/>
      <c r="I18" s="458"/>
      <c r="J18" s="458"/>
      <c r="K18" s="458"/>
      <c r="L18" s="751"/>
      <c r="M18"/>
    </row>
    <row r="19" spans="1:14" ht="38.25">
      <c r="A19" s="603" t="s">
        <v>750</v>
      </c>
      <c r="B19" s="458" t="s">
        <v>2649</v>
      </c>
      <c r="C19" s="458" t="s">
        <v>2650</v>
      </c>
      <c r="D19" s="458" t="s">
        <v>2648</v>
      </c>
      <c r="E19" s="458"/>
      <c r="F19" s="458"/>
      <c r="G19" s="458"/>
      <c r="H19" s="458"/>
      <c r="I19" s="458"/>
      <c r="J19" s="458"/>
      <c r="K19" s="458"/>
      <c r="L19" s="751"/>
      <c r="M19"/>
    </row>
    <row r="20" spans="1:14">
      <c r="A20" s="114"/>
      <c r="B20" s="114" t="s">
        <v>2144</v>
      </c>
      <c r="C20" s="103"/>
      <c r="D20" s="103"/>
      <c r="E20" s="103"/>
      <c r="F20" s="103"/>
      <c r="G20" s="103"/>
      <c r="H20" s="171"/>
      <c r="I20" s="171"/>
      <c r="J20" s="171"/>
      <c r="K20" s="171"/>
      <c r="L20" s="171"/>
      <c r="M20" s="171"/>
    </row>
    <row r="21" spans="1:14" ht="25.5">
      <c r="A21" s="114" t="s">
        <v>389</v>
      </c>
      <c r="B21" s="103" t="s">
        <v>2145</v>
      </c>
      <c r="C21" s="103" t="s">
        <v>2146</v>
      </c>
      <c r="D21" s="103" t="s">
        <v>2017</v>
      </c>
      <c r="E21" s="103" t="s">
        <v>2039</v>
      </c>
      <c r="F21" s="103" t="s">
        <v>2147</v>
      </c>
      <c r="G21" s="103"/>
      <c r="H21" s="171"/>
      <c r="I21" s="171"/>
      <c r="J21" s="171"/>
      <c r="K21" s="171"/>
      <c r="L21" s="171"/>
      <c r="M21" s="171"/>
    </row>
    <row r="22" spans="1:14" ht="84" customHeight="1">
      <c r="A22" s="114" t="s">
        <v>392</v>
      </c>
      <c r="B22" s="103" t="s">
        <v>2148</v>
      </c>
      <c r="C22" s="103" t="s">
        <v>2149</v>
      </c>
      <c r="D22" s="103" t="s">
        <v>2150</v>
      </c>
      <c r="E22" s="103" t="s">
        <v>2151</v>
      </c>
      <c r="F22" s="103"/>
      <c r="G22" s="103"/>
      <c r="H22" s="171"/>
      <c r="I22" s="171"/>
      <c r="J22" s="171"/>
      <c r="K22" s="171"/>
      <c r="L22" s="171"/>
      <c r="M22" s="171"/>
      <c r="N22" s="745"/>
    </row>
    <row r="23" spans="1:14" ht="25.5">
      <c r="A23" s="114" t="s">
        <v>394</v>
      </c>
      <c r="B23" s="103" t="s">
        <v>2152</v>
      </c>
      <c r="C23" s="103" t="s">
        <v>2153</v>
      </c>
      <c r="D23" s="103" t="s">
        <v>2154</v>
      </c>
      <c r="E23" s="103" t="s">
        <v>2042</v>
      </c>
      <c r="F23" s="103"/>
      <c r="G23" s="103"/>
      <c r="H23" s="171"/>
      <c r="I23" s="171"/>
      <c r="J23" s="171"/>
      <c r="K23" s="171"/>
      <c r="L23" s="171"/>
      <c r="M23" s="171"/>
      <c r="N23" s="745"/>
    </row>
    <row r="24" spans="1:14" ht="102">
      <c r="A24" s="114" t="s">
        <v>396</v>
      </c>
      <c r="B24" s="103" t="s">
        <v>397</v>
      </c>
      <c r="C24" s="103" t="s">
        <v>2155</v>
      </c>
      <c r="D24" s="601" t="s">
        <v>3322</v>
      </c>
      <c r="E24" s="601" t="s">
        <v>3344</v>
      </c>
      <c r="F24" s="103"/>
      <c r="G24" s="103"/>
      <c r="H24" s="171"/>
      <c r="I24" s="171"/>
      <c r="J24" s="171"/>
      <c r="K24" s="171"/>
      <c r="L24" s="171"/>
      <c r="M24" s="171"/>
      <c r="N24" s="745"/>
    </row>
    <row r="25" spans="1:14" ht="26.25" customHeight="1">
      <c r="A25" s="114" t="s">
        <v>398</v>
      </c>
      <c r="B25" s="103" t="s">
        <v>2156</v>
      </c>
      <c r="C25" s="103" t="s">
        <v>2157</v>
      </c>
      <c r="D25" s="103" t="s">
        <v>2158</v>
      </c>
      <c r="E25" s="103" t="s">
        <v>2158</v>
      </c>
      <c r="F25" s="103" t="s">
        <v>2159</v>
      </c>
      <c r="G25" s="103"/>
      <c r="H25" s="171"/>
      <c r="I25" s="171"/>
      <c r="J25" s="171"/>
      <c r="K25" s="171"/>
      <c r="L25" s="171"/>
      <c r="M25" s="171"/>
      <c r="N25" s="745"/>
    </row>
    <row r="26" spans="1:14" ht="25.5">
      <c r="A26" s="114" t="s">
        <v>403</v>
      </c>
      <c r="B26" s="103" t="s">
        <v>267</v>
      </c>
      <c r="C26" s="103" t="s">
        <v>404</v>
      </c>
      <c r="D26" s="103"/>
      <c r="E26" s="103"/>
      <c r="F26" s="103"/>
      <c r="G26" s="103"/>
      <c r="H26" s="171"/>
      <c r="I26" s="171"/>
      <c r="J26" s="171"/>
      <c r="K26" s="171"/>
      <c r="L26" s="171"/>
      <c r="M26" s="171"/>
      <c r="N26" s="745"/>
    </row>
    <row r="27" spans="1:14" ht="114.75" customHeight="1">
      <c r="A27" s="114" t="s">
        <v>406</v>
      </c>
      <c r="B27" s="103" t="s">
        <v>2160</v>
      </c>
      <c r="C27" s="103" t="s">
        <v>2161</v>
      </c>
      <c r="D27" s="103" t="s">
        <v>2162</v>
      </c>
      <c r="E27" s="103" t="s">
        <v>2163</v>
      </c>
      <c r="F27" s="103"/>
      <c r="G27" s="103"/>
      <c r="H27" s="171"/>
      <c r="I27" s="171"/>
      <c r="J27" s="171"/>
      <c r="K27" s="171"/>
      <c r="L27" s="171"/>
      <c r="M27" s="171"/>
      <c r="N27" s="745"/>
    </row>
    <row r="28" spans="1:14" ht="127.5">
      <c r="A28" s="114" t="s">
        <v>410</v>
      </c>
      <c r="B28" s="103" t="s">
        <v>2164</v>
      </c>
      <c r="C28" s="103" t="s">
        <v>2165</v>
      </c>
      <c r="D28" s="103" t="s">
        <v>2166</v>
      </c>
      <c r="E28" s="103" t="s">
        <v>2167</v>
      </c>
      <c r="F28" s="103"/>
      <c r="G28" s="103"/>
      <c r="H28" s="172"/>
      <c r="I28" s="171"/>
      <c r="J28" s="171"/>
      <c r="K28" s="171"/>
      <c r="L28" s="171"/>
      <c r="M28" s="171"/>
      <c r="N28" s="745"/>
    </row>
    <row r="29" spans="1:14" ht="29.25" customHeight="1">
      <c r="A29" s="114" t="s">
        <v>411</v>
      </c>
      <c r="B29" s="103" t="s">
        <v>2168</v>
      </c>
      <c r="C29" s="103" t="s">
        <v>2169</v>
      </c>
      <c r="D29" s="103" t="s">
        <v>897</v>
      </c>
      <c r="E29" s="103"/>
      <c r="F29" s="103"/>
      <c r="G29" s="103"/>
      <c r="H29" s="171"/>
      <c r="I29" s="171"/>
      <c r="J29" s="171"/>
      <c r="K29" s="171"/>
      <c r="L29" s="171"/>
      <c r="M29" s="171"/>
      <c r="N29" s="745"/>
    </row>
    <row r="30" spans="1:14" ht="29.25" customHeight="1">
      <c r="A30" s="114" t="s">
        <v>413</v>
      </c>
      <c r="B30" s="103" t="s">
        <v>3718</v>
      </c>
      <c r="C30" s="103" t="s">
        <v>3719</v>
      </c>
      <c r="D30" s="103" t="s">
        <v>2084</v>
      </c>
      <c r="E30" s="103"/>
      <c r="F30" s="103"/>
      <c r="G30" s="103"/>
      <c r="H30" s="171"/>
      <c r="I30" s="171"/>
      <c r="J30" s="171"/>
      <c r="K30" s="171"/>
      <c r="L30" s="171"/>
      <c r="M30" s="171"/>
      <c r="N30" s="745"/>
    </row>
    <row r="31" spans="1:14" ht="30.6" customHeight="1">
      <c r="A31" s="114" t="s">
        <v>418</v>
      </c>
      <c r="B31" s="103" t="s">
        <v>267</v>
      </c>
      <c r="C31" s="103" t="s">
        <v>404</v>
      </c>
      <c r="D31" s="103"/>
      <c r="E31" s="103"/>
      <c r="F31" s="103" t="s">
        <v>2170</v>
      </c>
      <c r="G31" s="103"/>
      <c r="H31" s="171"/>
      <c r="I31" s="171"/>
      <c r="J31" s="171"/>
      <c r="K31" s="171"/>
      <c r="L31" s="171"/>
      <c r="M31" s="171"/>
      <c r="N31" s="745"/>
    </row>
    <row r="32" spans="1:14">
      <c r="A32" s="114"/>
      <c r="B32" s="114" t="s">
        <v>2171</v>
      </c>
      <c r="C32" s="103"/>
      <c r="D32" s="103"/>
      <c r="E32" s="103"/>
      <c r="F32" s="103"/>
      <c r="G32" s="103"/>
      <c r="H32" s="171"/>
      <c r="I32" s="171"/>
      <c r="J32" s="171"/>
      <c r="K32" s="171"/>
      <c r="L32" s="171"/>
      <c r="M32" s="171"/>
    </row>
    <row r="33" spans="1:14" ht="25.5" customHeight="1">
      <c r="A33" s="114" t="s">
        <v>421</v>
      </c>
      <c r="B33" s="103" t="s">
        <v>2172</v>
      </c>
      <c r="C33" s="103" t="s">
        <v>2173</v>
      </c>
      <c r="D33" s="103" t="s">
        <v>2101</v>
      </c>
      <c r="E33" s="103" t="s">
        <v>2102</v>
      </c>
      <c r="F33" s="114"/>
      <c r="G33" s="115"/>
      <c r="H33" s="743"/>
      <c r="I33" s="743"/>
      <c r="J33" s="743"/>
      <c r="K33" s="743"/>
      <c r="L33" s="743"/>
      <c r="M33" s="743"/>
      <c r="N33" s="745"/>
    </row>
    <row r="34" spans="1:14" ht="30.75" customHeight="1">
      <c r="A34" s="114" t="s">
        <v>422</v>
      </c>
      <c r="B34" s="103" t="s">
        <v>423</v>
      </c>
      <c r="C34" s="103" t="s">
        <v>424</v>
      </c>
      <c r="D34" s="103" t="s">
        <v>2103</v>
      </c>
      <c r="E34" s="103"/>
      <c r="F34" s="114"/>
      <c r="G34" s="115"/>
      <c r="H34" s="743"/>
      <c r="I34" s="743"/>
      <c r="J34" s="743"/>
      <c r="K34" s="743"/>
      <c r="L34" s="743"/>
      <c r="M34" s="743"/>
      <c r="N34" s="745"/>
    </row>
    <row r="35" spans="1:14" ht="38.25" customHeight="1">
      <c r="A35" s="114" t="s">
        <v>425</v>
      </c>
      <c r="B35" s="103" t="s">
        <v>259</v>
      </c>
      <c r="C35" s="103" t="s">
        <v>426</v>
      </c>
      <c r="D35" s="103" t="s">
        <v>2105</v>
      </c>
      <c r="E35" s="103"/>
      <c r="F35" s="114"/>
      <c r="G35" s="115"/>
      <c r="H35" s="743"/>
      <c r="I35" s="743"/>
      <c r="J35" s="743"/>
      <c r="K35" s="743"/>
      <c r="L35" s="743"/>
      <c r="M35" s="743"/>
      <c r="N35" s="745"/>
    </row>
    <row r="36" spans="1:14" ht="31.5" customHeight="1">
      <c r="A36" s="114" t="s">
        <v>2174</v>
      </c>
      <c r="B36" s="103" t="s">
        <v>260</v>
      </c>
      <c r="C36" s="103" t="s">
        <v>428</v>
      </c>
      <c r="D36" s="103" t="s">
        <v>2105</v>
      </c>
      <c r="E36" s="103"/>
      <c r="F36" s="114"/>
      <c r="G36" s="115"/>
      <c r="H36" s="743"/>
      <c r="I36" s="743"/>
      <c r="J36" s="743"/>
      <c r="K36" s="743"/>
      <c r="L36" s="743"/>
      <c r="M36" s="743"/>
      <c r="N36" s="745"/>
    </row>
    <row r="37" spans="1:14" ht="27.75" customHeight="1">
      <c r="A37" s="114" t="s">
        <v>2175</v>
      </c>
      <c r="B37" s="103" t="s">
        <v>261</v>
      </c>
      <c r="C37" s="103" t="s">
        <v>429</v>
      </c>
      <c r="D37" s="103" t="s">
        <v>2108</v>
      </c>
      <c r="E37" s="103"/>
      <c r="F37" s="114"/>
      <c r="G37" s="115"/>
      <c r="H37" s="743"/>
      <c r="I37" s="743"/>
      <c r="J37" s="743"/>
      <c r="K37" s="743"/>
      <c r="L37" s="743"/>
      <c r="M37" s="743"/>
      <c r="N37" s="745"/>
    </row>
    <row r="38" spans="1:14" ht="27.75" customHeight="1">
      <c r="A38" s="114" t="s">
        <v>2176</v>
      </c>
      <c r="B38" s="103" t="s">
        <v>262</v>
      </c>
      <c r="C38" s="103" t="s">
        <v>430</v>
      </c>
      <c r="D38" s="103" t="s">
        <v>2105</v>
      </c>
      <c r="E38" s="103"/>
      <c r="F38" s="114"/>
      <c r="G38" s="115"/>
      <c r="H38" s="743"/>
      <c r="I38" s="743"/>
      <c r="J38" s="743"/>
      <c r="K38" s="743"/>
      <c r="L38" s="743"/>
      <c r="M38" s="743"/>
      <c r="N38" s="745"/>
    </row>
    <row r="39" spans="1:14" ht="25.5">
      <c r="A39" s="114" t="s">
        <v>431</v>
      </c>
      <c r="B39" s="103" t="s">
        <v>2177</v>
      </c>
      <c r="C39" s="103" t="s">
        <v>2178</v>
      </c>
      <c r="D39" s="103" t="s">
        <v>2154</v>
      </c>
      <c r="E39" s="103" t="s">
        <v>2042</v>
      </c>
      <c r="F39" s="103"/>
      <c r="G39" s="103"/>
      <c r="H39" s="171"/>
      <c r="I39" s="171"/>
      <c r="J39" s="171"/>
      <c r="K39" s="171"/>
      <c r="L39" s="171"/>
      <c r="M39" s="171"/>
      <c r="N39" s="745"/>
    </row>
    <row r="40" spans="1:14">
      <c r="A40" s="114" t="s">
        <v>432</v>
      </c>
      <c r="B40" s="103" t="s">
        <v>2156</v>
      </c>
      <c r="C40" s="103" t="s">
        <v>2179</v>
      </c>
      <c r="D40" s="103" t="s">
        <v>2180</v>
      </c>
      <c r="E40" s="103"/>
      <c r="F40" s="103" t="s">
        <v>2181</v>
      </c>
      <c r="G40" s="103"/>
      <c r="H40" s="171"/>
      <c r="I40" s="171"/>
      <c r="J40" s="171"/>
      <c r="K40" s="171"/>
      <c r="L40" s="171"/>
      <c r="M40" s="171"/>
      <c r="N40" s="745"/>
    </row>
    <row r="41" spans="1:14" ht="25.5">
      <c r="A41" s="114" t="s">
        <v>434</v>
      </c>
      <c r="B41" s="103" t="s">
        <v>267</v>
      </c>
      <c r="C41" s="103" t="s">
        <v>404</v>
      </c>
      <c r="D41" s="103"/>
      <c r="E41" s="103"/>
      <c r="F41" s="103"/>
      <c r="G41" s="103"/>
      <c r="H41" s="171"/>
      <c r="I41" s="171"/>
      <c r="J41" s="171"/>
      <c r="K41" s="171"/>
      <c r="L41" s="171"/>
      <c r="M41" s="171"/>
      <c r="N41" s="745"/>
    </row>
    <row r="42" spans="1:14" ht="127.5">
      <c r="A42" s="114" t="s">
        <v>435</v>
      </c>
      <c r="B42" s="103" t="s">
        <v>2182</v>
      </c>
      <c r="C42" s="103" t="s">
        <v>2183</v>
      </c>
      <c r="D42" s="103" t="s">
        <v>2162</v>
      </c>
      <c r="E42" s="103" t="s">
        <v>2184</v>
      </c>
      <c r="F42" s="103"/>
      <c r="G42" s="103"/>
      <c r="H42" s="171"/>
      <c r="I42" s="171"/>
      <c r="J42" s="171"/>
      <c r="K42" s="171"/>
      <c r="L42" s="171"/>
      <c r="M42" s="171"/>
      <c r="N42" s="745"/>
    </row>
    <row r="43" spans="1:14" ht="127.5">
      <c r="A43" s="114" t="s">
        <v>436</v>
      </c>
      <c r="B43" s="103" t="s">
        <v>2185</v>
      </c>
      <c r="C43" s="103" t="s">
        <v>2186</v>
      </c>
      <c r="D43" s="103" t="s">
        <v>2166</v>
      </c>
      <c r="E43" s="103" t="s">
        <v>2167</v>
      </c>
      <c r="F43" s="103"/>
      <c r="G43" s="103"/>
      <c r="H43" s="171"/>
      <c r="I43" s="171"/>
      <c r="J43" s="171"/>
      <c r="K43" s="171"/>
      <c r="L43" s="171"/>
      <c r="M43" s="171"/>
      <c r="N43" s="745"/>
    </row>
    <row r="44" spans="1:14" ht="38.25">
      <c r="A44" s="114" t="s">
        <v>437</v>
      </c>
      <c r="B44" s="173" t="s">
        <v>2187</v>
      </c>
      <c r="C44" s="103" t="s">
        <v>2188</v>
      </c>
      <c r="D44" s="173" t="s">
        <v>897</v>
      </c>
      <c r="E44" s="173"/>
      <c r="F44"/>
      <c r="G44" s="103"/>
      <c r="H44" s="171"/>
      <c r="I44" s="171"/>
      <c r="J44" s="171"/>
      <c r="K44" s="171"/>
      <c r="L44" s="171"/>
      <c r="M44" s="171"/>
      <c r="N44" s="745"/>
    </row>
    <row r="45" spans="1:14" ht="25.5">
      <c r="A45" s="114" t="s">
        <v>438</v>
      </c>
      <c r="B45" s="173" t="s">
        <v>439</v>
      </c>
      <c r="C45" s="103" t="s">
        <v>440</v>
      </c>
      <c r="D45" s="173" t="s">
        <v>2180</v>
      </c>
      <c r="E45" s="173"/>
      <c r="F45" s="103"/>
      <c r="G45" s="103"/>
      <c r="H45" s="171"/>
      <c r="I45" s="171"/>
      <c r="J45" s="171"/>
      <c r="K45" s="171"/>
      <c r="L45" s="171"/>
      <c r="M45" s="171"/>
      <c r="N45" s="745"/>
    </row>
    <row r="46" spans="1:14" ht="25.5">
      <c r="A46" s="114" t="s">
        <v>441</v>
      </c>
      <c r="B46" s="173" t="s">
        <v>267</v>
      </c>
      <c r="C46" s="103" t="s">
        <v>268</v>
      </c>
      <c r="D46" s="173"/>
      <c r="E46" s="173"/>
      <c r="F46" s="103"/>
      <c r="G46" s="103"/>
      <c r="H46" s="171"/>
      <c r="I46" s="171"/>
      <c r="J46" s="171"/>
      <c r="K46" s="171"/>
      <c r="L46" s="171"/>
      <c r="M46" s="171"/>
      <c r="N46" s="745"/>
    </row>
    <row r="47" spans="1:14">
      <c r="A47" s="114"/>
      <c r="B47" s="114" t="s">
        <v>2189</v>
      </c>
      <c r="C47" s="103"/>
      <c r="D47" s="103"/>
      <c r="E47" s="103"/>
      <c r="F47" s="103"/>
      <c r="G47" s="103"/>
      <c r="H47" s="171"/>
      <c r="I47" s="171"/>
      <c r="J47" s="171"/>
      <c r="K47" s="171"/>
      <c r="L47" s="171"/>
      <c r="M47" s="171"/>
    </row>
    <row r="48" spans="1:14" s="139" customFormat="1" ht="89.25">
      <c r="A48" s="174" t="s">
        <v>442</v>
      </c>
      <c r="B48" s="175" t="s">
        <v>5557</v>
      </c>
      <c r="C48" s="175" t="s">
        <v>5558</v>
      </c>
      <c r="D48" s="175" t="s">
        <v>2017</v>
      </c>
      <c r="E48" s="176" t="s">
        <v>2039</v>
      </c>
      <c r="F48" s="175" t="s">
        <v>2190</v>
      </c>
      <c r="G48" s="175"/>
      <c r="H48" s="177"/>
      <c r="I48" s="175"/>
      <c r="J48" s="175"/>
      <c r="K48" s="175"/>
      <c r="L48" s="175"/>
      <c r="M48" s="178"/>
    </row>
    <row r="49" spans="1:14" ht="76.5">
      <c r="A49" s="144" t="s">
        <v>444</v>
      </c>
      <c r="B49" s="179" t="s">
        <v>5559</v>
      </c>
      <c r="C49" s="551" t="s">
        <v>5560</v>
      </c>
      <c r="D49" s="179" t="s">
        <v>2017</v>
      </c>
      <c r="E49" s="180"/>
      <c r="F49" s="179"/>
      <c r="G49" s="179"/>
      <c r="H49" s="181"/>
      <c r="I49" s="179"/>
      <c r="J49" s="179"/>
      <c r="K49" s="179"/>
      <c r="L49" s="179"/>
      <c r="M49" s="182"/>
    </row>
    <row r="50" spans="1:14" ht="51">
      <c r="A50" s="144" t="s">
        <v>445</v>
      </c>
      <c r="B50" s="179" t="s">
        <v>3345</v>
      </c>
      <c r="C50" s="551" t="s">
        <v>3346</v>
      </c>
      <c r="D50" s="179"/>
      <c r="E50" s="179" t="s">
        <v>2191</v>
      </c>
      <c r="F50" s="179" t="s">
        <v>2192</v>
      </c>
      <c r="G50" s="179"/>
      <c r="H50" s="181"/>
      <c r="I50" s="179"/>
      <c r="J50" s="179"/>
      <c r="K50" s="179"/>
      <c r="L50" s="179"/>
      <c r="M50" s="179"/>
    </row>
    <row r="51" spans="1:14" s="139" customFormat="1" ht="76.5">
      <c r="A51" s="144" t="s">
        <v>446</v>
      </c>
      <c r="B51" s="179" t="s">
        <v>5561</v>
      </c>
      <c r="C51" s="551" t="s">
        <v>3770</v>
      </c>
      <c r="D51" s="179" t="s">
        <v>2017</v>
      </c>
      <c r="E51" s="180"/>
      <c r="F51" s="179" t="s">
        <v>2193</v>
      </c>
      <c r="G51" s="179"/>
      <c r="H51" s="181"/>
      <c r="I51" s="179"/>
      <c r="J51" s="179"/>
      <c r="K51" s="179"/>
      <c r="L51" s="179"/>
      <c r="M51" s="183"/>
    </row>
    <row r="52" spans="1:14" ht="63.75">
      <c r="A52" s="144" t="s">
        <v>448</v>
      </c>
      <c r="B52" s="179" t="s">
        <v>3762</v>
      </c>
      <c r="C52" s="551" t="s">
        <v>3771</v>
      </c>
      <c r="D52" s="179" t="s">
        <v>2017</v>
      </c>
      <c r="E52" s="180"/>
      <c r="F52" s="179"/>
      <c r="G52" s="179"/>
      <c r="H52" s="181"/>
      <c r="I52" s="179"/>
      <c r="J52" s="179"/>
      <c r="K52" s="179"/>
      <c r="L52" s="179"/>
      <c r="M52" s="182"/>
    </row>
    <row r="53" spans="1:14" ht="51">
      <c r="A53" s="144" t="s">
        <v>449</v>
      </c>
      <c r="B53" s="179" t="s">
        <v>2194</v>
      </c>
      <c r="C53" s="551" t="s">
        <v>3220</v>
      </c>
      <c r="D53" s="179"/>
      <c r="E53" s="179" t="s">
        <v>2191</v>
      </c>
      <c r="F53" s="179" t="s">
        <v>2195</v>
      </c>
      <c r="G53" s="179"/>
      <c r="H53" s="181"/>
      <c r="I53" s="179"/>
      <c r="J53" s="179"/>
      <c r="K53" s="179"/>
      <c r="L53" s="179"/>
      <c r="M53" s="179"/>
    </row>
    <row r="54" spans="1:14" s="139" customFormat="1" ht="89.25">
      <c r="A54" s="144" t="s">
        <v>450</v>
      </c>
      <c r="B54" s="179" t="s">
        <v>5562</v>
      </c>
      <c r="C54" s="551" t="s">
        <v>3773</v>
      </c>
      <c r="D54" s="179" t="s">
        <v>2017</v>
      </c>
      <c r="E54" s="180"/>
      <c r="F54" s="179" t="s">
        <v>2196</v>
      </c>
      <c r="G54" s="179"/>
      <c r="H54" s="181"/>
      <c r="I54" s="179"/>
      <c r="J54" s="179"/>
      <c r="K54" s="179"/>
      <c r="L54" s="179"/>
      <c r="M54" s="183"/>
    </row>
    <row r="55" spans="1:14" ht="76.5">
      <c r="A55" s="144" t="s">
        <v>452</v>
      </c>
      <c r="B55" s="179" t="s">
        <v>3764</v>
      </c>
      <c r="C55" s="551" t="s">
        <v>3774</v>
      </c>
      <c r="D55" s="179" t="s">
        <v>2017</v>
      </c>
      <c r="E55" s="180"/>
      <c r="F55" s="179"/>
      <c r="G55" s="179"/>
      <c r="H55" s="181"/>
      <c r="I55" s="179"/>
      <c r="J55" s="179"/>
      <c r="K55" s="179"/>
      <c r="L55" s="179"/>
      <c r="M55" s="182"/>
    </row>
    <row r="56" spans="1:14" ht="63.75">
      <c r="A56" s="144" t="s">
        <v>453</v>
      </c>
      <c r="B56" s="179" t="s">
        <v>2197</v>
      </c>
      <c r="C56" s="551" t="s">
        <v>3221</v>
      </c>
      <c r="D56" s="179"/>
      <c r="E56" s="179" t="s">
        <v>2191</v>
      </c>
      <c r="F56" s="179" t="s">
        <v>2198</v>
      </c>
      <c r="G56" s="179"/>
      <c r="H56" s="181"/>
      <c r="I56" s="179"/>
      <c r="J56" s="179"/>
      <c r="K56" s="179"/>
      <c r="L56" s="179"/>
      <c r="M56" s="179"/>
    </row>
    <row r="57" spans="1:14" ht="51">
      <c r="A57" s="144" t="s">
        <v>454</v>
      </c>
      <c r="B57" s="179" t="s">
        <v>3347</v>
      </c>
      <c r="C57" s="551" t="s">
        <v>3348</v>
      </c>
      <c r="D57" s="179"/>
      <c r="E57" s="179"/>
      <c r="F57" s="179" t="s">
        <v>2199</v>
      </c>
      <c r="G57" s="179"/>
      <c r="H57" s="181"/>
      <c r="I57" s="179"/>
      <c r="J57" s="179"/>
      <c r="K57" s="179"/>
      <c r="L57" s="179"/>
      <c r="M57" s="179"/>
    </row>
    <row r="58" spans="1:14" ht="51">
      <c r="A58" s="478" t="s">
        <v>456</v>
      </c>
      <c r="B58" s="479" t="s">
        <v>3349</v>
      </c>
      <c r="C58" s="479" t="s">
        <v>3350</v>
      </c>
      <c r="D58" s="479" t="s">
        <v>2200</v>
      </c>
      <c r="E58" s="479"/>
      <c r="F58" s="479" t="s">
        <v>2201</v>
      </c>
      <c r="G58" s="479"/>
      <c r="H58" s="485"/>
      <c r="I58" s="486"/>
      <c r="J58" s="486"/>
      <c r="K58" s="486"/>
      <c r="L58" s="486"/>
      <c r="M58" s="486"/>
    </row>
    <row r="59" spans="1:14" ht="89.25" customHeight="1">
      <c r="A59" s="104" t="s">
        <v>102</v>
      </c>
      <c r="B59" s="105" t="s">
        <v>103</v>
      </c>
      <c r="C59" s="105" t="s">
        <v>3201</v>
      </c>
      <c r="D59" s="105" t="s">
        <v>2017</v>
      </c>
      <c r="E59" s="105" t="s">
        <v>2018</v>
      </c>
      <c r="F59" s="105"/>
      <c r="G59" s="106" t="s">
        <v>2001</v>
      </c>
      <c r="H59" s="106"/>
      <c r="I59" s="568"/>
      <c r="J59" s="569"/>
      <c r="K59" s="569"/>
      <c r="L59" s="569"/>
      <c r="M59" s="569"/>
    </row>
    <row r="60" spans="1:14" ht="38.25">
      <c r="A60" s="104" t="s">
        <v>104</v>
      </c>
      <c r="B60" s="105" t="s">
        <v>5556</v>
      </c>
      <c r="C60" s="105"/>
      <c r="D60" s="105" t="s">
        <v>2017</v>
      </c>
      <c r="E60" s="105" t="s">
        <v>2018</v>
      </c>
      <c r="F60" s="105" t="s">
        <v>2023</v>
      </c>
      <c r="G60" s="106"/>
      <c r="H60" s="106"/>
      <c r="I60" s="567"/>
      <c r="J60" s="569"/>
      <c r="K60" s="569"/>
      <c r="L60" s="569"/>
      <c r="M60" s="569"/>
    </row>
    <row r="61" spans="1:14" ht="38.25" customHeight="1">
      <c r="A61" s="104" t="s">
        <v>2024</v>
      </c>
      <c r="B61" s="105" t="s">
        <v>2025</v>
      </c>
      <c r="C61" s="105" t="s">
        <v>3203</v>
      </c>
      <c r="D61" s="105"/>
      <c r="E61" s="105"/>
      <c r="F61" s="105" t="s">
        <v>5567</v>
      </c>
      <c r="G61" s="106"/>
      <c r="H61" s="106"/>
      <c r="I61" s="570"/>
      <c r="J61" s="569"/>
      <c r="K61" s="569"/>
      <c r="L61" s="569"/>
      <c r="M61" s="569"/>
    </row>
    <row r="62" spans="1:14" ht="63.75" customHeight="1">
      <c r="A62" s="104" t="s">
        <v>106</v>
      </c>
      <c r="B62" s="105" t="s">
        <v>105</v>
      </c>
      <c r="C62" s="105" t="s">
        <v>3204</v>
      </c>
      <c r="D62" s="105"/>
      <c r="E62" s="105"/>
      <c r="F62" s="105"/>
      <c r="G62" s="106"/>
      <c r="H62" s="106"/>
      <c r="I62" s="571"/>
      <c r="J62" s="569"/>
      <c r="K62" s="569"/>
      <c r="L62" s="569"/>
      <c r="M62" s="569"/>
    </row>
    <row r="63" spans="1:14">
      <c r="A63" s="446"/>
      <c r="B63" s="709" t="s">
        <v>3046</v>
      </c>
      <c r="C63" s="447"/>
      <c r="D63" s="447"/>
      <c r="E63" s="447"/>
      <c r="F63" s="447"/>
      <c r="G63" s="447"/>
      <c r="H63" s="447"/>
      <c r="I63" s="447"/>
      <c r="J63" s="447"/>
      <c r="K63" s="447"/>
      <c r="L63" s="447"/>
      <c r="M63" s="447"/>
    </row>
    <row r="64" spans="1:14" ht="120.75" customHeight="1">
      <c r="A64" s="443" t="s">
        <v>3047</v>
      </c>
      <c r="B64" s="444" t="s">
        <v>3323</v>
      </c>
      <c r="C64" s="444" t="s">
        <v>3324</v>
      </c>
      <c r="D64" s="444"/>
      <c r="E64" s="444"/>
      <c r="F64" s="443"/>
      <c r="G64" s="445"/>
      <c r="H64" s="444"/>
      <c r="I64" s="444"/>
      <c r="J64" s="444"/>
      <c r="K64" s="444"/>
      <c r="L64" s="444"/>
      <c r="M64" s="444"/>
      <c r="N64" s="744" t="s">
        <v>3266</v>
      </c>
    </row>
    <row r="65" spans="1:14" ht="120.75" customHeight="1">
      <c r="A65" s="443" t="s">
        <v>3048</v>
      </c>
      <c r="B65" s="444" t="s">
        <v>3052</v>
      </c>
      <c r="C65" s="444" t="s">
        <v>3351</v>
      </c>
      <c r="D65" s="444" t="s">
        <v>3051</v>
      </c>
      <c r="E65" s="444"/>
      <c r="F65" s="443"/>
      <c r="G65" s="445"/>
      <c r="H65" s="444"/>
      <c r="I65" s="444"/>
      <c r="J65" s="444"/>
      <c r="K65" s="444"/>
      <c r="L65" s="444"/>
      <c r="M65" s="444"/>
      <c r="N65" s="744"/>
    </row>
    <row r="66" spans="1:14" ht="120.75" customHeight="1">
      <c r="A66" s="443" t="s">
        <v>3050</v>
      </c>
      <c r="B66" s="444" t="s">
        <v>3049</v>
      </c>
      <c r="C66" s="444" t="s">
        <v>3057</v>
      </c>
      <c r="D66" s="444" t="s">
        <v>2202</v>
      </c>
      <c r="E66" s="444" t="s">
        <v>2203</v>
      </c>
      <c r="F66" s="443"/>
      <c r="G66" s="445"/>
      <c r="H66" s="444"/>
      <c r="I66" s="444"/>
      <c r="J66" s="444"/>
      <c r="K66" s="444"/>
      <c r="L66" s="444"/>
      <c r="M66" s="444"/>
      <c r="N66" s="744"/>
    </row>
    <row r="67" spans="1:14" ht="120.75" customHeight="1">
      <c r="A67" s="443" t="s">
        <v>3053</v>
      </c>
      <c r="B67" s="444" t="s">
        <v>3055</v>
      </c>
      <c r="C67" s="444" t="s">
        <v>3056</v>
      </c>
      <c r="D67" s="444" t="s">
        <v>897</v>
      </c>
      <c r="E67" s="444"/>
      <c r="F67" s="443"/>
      <c r="G67" s="445"/>
      <c r="H67" s="444"/>
      <c r="I67" s="444"/>
      <c r="J67" s="444"/>
      <c r="K67" s="444"/>
      <c r="L67" s="444"/>
      <c r="M67" s="444"/>
      <c r="N67" s="744"/>
    </row>
    <row r="68" spans="1:14" ht="120.75" customHeight="1">
      <c r="A68" s="443" t="s">
        <v>3054</v>
      </c>
      <c r="B68" s="444" t="s">
        <v>3058</v>
      </c>
      <c r="C68" s="444" t="s">
        <v>3059</v>
      </c>
      <c r="D68" s="444" t="s">
        <v>2101</v>
      </c>
      <c r="E68" s="444" t="s">
        <v>2102</v>
      </c>
      <c r="F68" s="443"/>
      <c r="G68" s="445"/>
      <c r="H68" s="444"/>
      <c r="I68" s="444"/>
      <c r="J68" s="444"/>
      <c r="K68" s="444"/>
      <c r="L68" s="444"/>
      <c r="M68" s="444"/>
      <c r="N68" s="744"/>
    </row>
    <row r="69" spans="1:14" ht="120.75" customHeight="1">
      <c r="A69" s="443" t="s">
        <v>3060</v>
      </c>
      <c r="B69" s="444" t="s">
        <v>3066</v>
      </c>
      <c r="C69" s="444" t="s">
        <v>3068</v>
      </c>
      <c r="D69" s="444" t="s">
        <v>2103</v>
      </c>
      <c r="E69" s="444"/>
      <c r="F69" s="443"/>
      <c r="G69" s="445"/>
      <c r="H69" s="444"/>
      <c r="I69" s="444"/>
      <c r="J69" s="444"/>
      <c r="K69" s="444"/>
      <c r="L69" s="444"/>
      <c r="M69" s="444"/>
      <c r="N69" s="744"/>
    </row>
    <row r="70" spans="1:14" ht="120.75" customHeight="1">
      <c r="A70" s="443" t="s">
        <v>3061</v>
      </c>
      <c r="B70" s="444" t="s">
        <v>3076</v>
      </c>
      <c r="C70" s="444" t="s">
        <v>3069</v>
      </c>
      <c r="D70" s="444" t="s">
        <v>2105</v>
      </c>
      <c r="E70" s="444"/>
      <c r="F70" s="443"/>
      <c r="G70" s="445"/>
      <c r="H70" s="444"/>
      <c r="I70" s="444"/>
      <c r="J70" s="444"/>
      <c r="K70" s="444"/>
      <c r="L70" s="444"/>
      <c r="M70" s="444"/>
      <c r="N70" s="744"/>
    </row>
    <row r="71" spans="1:14" ht="120.75" customHeight="1">
      <c r="A71" s="443" t="s">
        <v>3062</v>
      </c>
      <c r="B71" s="444" t="s">
        <v>3075</v>
      </c>
      <c r="C71" s="444" t="s">
        <v>3070</v>
      </c>
      <c r="D71" s="444" t="s">
        <v>2105</v>
      </c>
      <c r="E71" s="444"/>
      <c r="F71" s="443"/>
      <c r="G71" s="445"/>
      <c r="H71" s="444"/>
      <c r="I71" s="444"/>
      <c r="J71" s="444"/>
      <c r="K71" s="444"/>
      <c r="L71" s="444"/>
      <c r="M71" s="444"/>
      <c r="N71" s="744"/>
    </row>
    <row r="72" spans="1:14" ht="120.75" customHeight="1">
      <c r="A72" s="443" t="s">
        <v>3063</v>
      </c>
      <c r="B72" s="444" t="s">
        <v>3074</v>
      </c>
      <c r="C72" s="444" t="s">
        <v>3071</v>
      </c>
      <c r="D72" s="444" t="s">
        <v>2108</v>
      </c>
      <c r="E72" s="444"/>
      <c r="F72" s="443"/>
      <c r="G72" s="445"/>
      <c r="H72" s="444"/>
      <c r="I72" s="444"/>
      <c r="J72" s="444"/>
      <c r="K72" s="444"/>
      <c r="L72" s="444"/>
      <c r="M72" s="444"/>
      <c r="N72" s="744"/>
    </row>
    <row r="73" spans="1:14" ht="120.75" customHeight="1">
      <c r="A73" s="443" t="s">
        <v>3064</v>
      </c>
      <c r="B73" s="444" t="s">
        <v>3073</v>
      </c>
      <c r="C73" s="444" t="s">
        <v>3072</v>
      </c>
      <c r="D73" s="444" t="s">
        <v>2105</v>
      </c>
      <c r="E73" s="444"/>
      <c r="F73" s="443"/>
      <c r="G73" s="445"/>
      <c r="H73" s="444"/>
      <c r="I73" s="444"/>
      <c r="J73" s="444"/>
      <c r="K73" s="444"/>
      <c r="L73" s="444"/>
      <c r="M73" s="444"/>
      <c r="N73" s="744"/>
    </row>
    <row r="74" spans="1:14" ht="120.75" customHeight="1">
      <c r="A74" s="443" t="s">
        <v>3065</v>
      </c>
      <c r="B74" s="444" t="s">
        <v>3067</v>
      </c>
      <c r="C74" s="444" t="s">
        <v>3222</v>
      </c>
      <c r="D74" s="444" t="s">
        <v>2154</v>
      </c>
      <c r="E74" s="444" t="s">
        <v>2042</v>
      </c>
      <c r="F74" s="443"/>
      <c r="G74" s="445"/>
      <c r="H74" s="444"/>
      <c r="I74" s="444"/>
      <c r="J74" s="444"/>
      <c r="K74" s="444"/>
      <c r="L74" s="444"/>
      <c r="M74" s="444"/>
      <c r="N74" s="744"/>
    </row>
  </sheetData>
  <customSheetViews>
    <customSheetView guid="{F8293195-60E0-474E-9342-D66BD96EB1FB}" scale="110" fitToPage="1" topLeftCell="A114">
      <selection activeCell="B114" sqref="B114"/>
      <pageMargins left="0.25" right="0.25" top="0.50208333333333299" bottom="0.50208333333333299" header="0.51180555555555496" footer="0.51180555555555496"/>
      <printOptions horizontalCentered="1" verticalCentered="1"/>
      <pageSetup paperSize="0" scale="0" fitToHeight="0" orientation="portrait" usePrinterDefaults="0" useFirstPageNumber="1" horizontalDpi="0" verticalDpi="0" copies="0"/>
      <headerFooter>
        <oddHeader>&amp;C&amp;A</oddHeader>
        <oddFooter>&amp;C&amp;A</oddFooter>
      </headerFooter>
    </customSheetView>
  </customSheetViews>
  <mergeCells count="30">
    <mergeCell ref="N22:N31"/>
    <mergeCell ref="N33:N46"/>
    <mergeCell ref="A1:M1"/>
    <mergeCell ref="A2:C2"/>
    <mergeCell ref="D2:M2"/>
    <mergeCell ref="H3:M3"/>
    <mergeCell ref="A4:F4"/>
    <mergeCell ref="L33:M33"/>
    <mergeCell ref="H34:I34"/>
    <mergeCell ref="J34:K34"/>
    <mergeCell ref="L34:M34"/>
    <mergeCell ref="A8:G8"/>
    <mergeCell ref="F12:G12"/>
    <mergeCell ref="L18:L19"/>
    <mergeCell ref="G4:L4"/>
    <mergeCell ref="H35:I35"/>
    <mergeCell ref="N64:N74"/>
    <mergeCell ref="H37:I37"/>
    <mergeCell ref="J37:K37"/>
    <mergeCell ref="L37:M37"/>
    <mergeCell ref="H38:I38"/>
    <mergeCell ref="J38:K38"/>
    <mergeCell ref="L38:M38"/>
    <mergeCell ref="H33:I33"/>
    <mergeCell ref="J33:K33"/>
    <mergeCell ref="J35:K35"/>
    <mergeCell ref="L35:M35"/>
    <mergeCell ref="H36:I36"/>
    <mergeCell ref="J36:K36"/>
    <mergeCell ref="L36:M36"/>
  </mergeCells>
  <printOptions horizontalCentered="1" verticalCentered="1"/>
  <pageMargins left="0.25" right="0.25" top="0.50208333333333299" bottom="0.50208333333333299" header="0.51180555555555496" footer="0.51180555555555496"/>
  <pageSetup scale="75" fitToHeight="0" orientation="portrait" useFirstPageNumber="1" r:id="rId1"/>
  <headerFooter>
    <oddHeader>&amp;C&amp;A</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75"/>
  <sheetViews>
    <sheetView topLeftCell="A33" zoomScaleNormal="100" workbookViewId="0">
      <selection activeCell="B33" sqref="B33"/>
    </sheetView>
  </sheetViews>
  <sheetFormatPr defaultRowHeight="15"/>
  <cols>
    <col min="1" max="1" width="8.7109375" style="142"/>
    <col min="2" max="13" width="8.7109375" style="143"/>
  </cols>
  <sheetData>
    <row r="1" spans="1:13" ht="32.25" customHeight="1">
      <c r="A1" s="746" t="s">
        <v>5585</v>
      </c>
      <c r="B1" s="746"/>
      <c r="C1" s="746"/>
      <c r="D1" s="746"/>
      <c r="E1" s="746"/>
      <c r="F1" s="746"/>
      <c r="G1" s="746"/>
      <c r="H1" s="746"/>
      <c r="I1" s="746"/>
      <c r="J1" s="746"/>
      <c r="K1" s="746"/>
      <c r="L1" s="746"/>
      <c r="M1" s="746"/>
    </row>
    <row r="2" spans="1:13" s="126" customFormat="1" ht="47.25" customHeight="1">
      <c r="A2" s="747" t="s">
        <v>3847</v>
      </c>
      <c r="B2" s="747"/>
      <c r="C2" s="747"/>
      <c r="D2" s="753" t="s">
        <v>3352</v>
      </c>
      <c r="E2" s="753"/>
      <c r="F2" s="753"/>
      <c r="G2" s="753"/>
      <c r="H2" s="753"/>
      <c r="I2" s="753"/>
      <c r="J2" s="753"/>
      <c r="K2" s="753"/>
      <c r="L2" s="753"/>
      <c r="M2" s="753"/>
    </row>
    <row r="3" spans="1:13" s="184" customFormat="1" ht="38.25" customHeight="1">
      <c r="A3" s="94"/>
      <c r="B3" s="94" t="s">
        <v>1980</v>
      </c>
      <c r="C3" s="94" t="s">
        <v>1981</v>
      </c>
      <c r="D3" s="94" t="s">
        <v>1982</v>
      </c>
      <c r="E3" s="94" t="s">
        <v>1983</v>
      </c>
      <c r="F3" s="94" t="s">
        <v>1984</v>
      </c>
      <c r="G3" s="95" t="s">
        <v>1985</v>
      </c>
      <c r="H3" s="738" t="s">
        <v>1986</v>
      </c>
      <c r="I3" s="738"/>
      <c r="J3" s="738"/>
      <c r="K3" s="738"/>
      <c r="L3" s="738"/>
      <c r="M3" s="738"/>
    </row>
    <row r="4" spans="1:13" s="126" customFormat="1" ht="34.5" customHeight="1">
      <c r="A4" s="747" t="s">
        <v>3847</v>
      </c>
      <c r="B4" s="747"/>
      <c r="C4" s="747"/>
      <c r="D4" s="747"/>
      <c r="E4" s="747"/>
      <c r="F4" s="747"/>
      <c r="G4" s="754" t="s">
        <v>3352</v>
      </c>
      <c r="H4" s="755"/>
      <c r="I4" s="755"/>
      <c r="J4" s="755"/>
      <c r="K4" s="755"/>
      <c r="L4" s="755"/>
      <c r="M4" s="756"/>
    </row>
    <row r="5" spans="1:13" ht="114.75">
      <c r="A5" s="185" t="s">
        <v>2205</v>
      </c>
      <c r="B5" s="179" t="s">
        <v>2206</v>
      </c>
      <c r="C5" s="179" t="s">
        <v>3353</v>
      </c>
      <c r="D5" s="739"/>
      <c r="E5" s="739"/>
      <c r="F5" s="752"/>
      <c r="G5" s="752"/>
      <c r="H5" s="752"/>
      <c r="I5" s="752"/>
      <c r="J5" s="752"/>
      <c r="K5" s="752"/>
      <c r="L5" s="752"/>
      <c r="M5" s="752"/>
    </row>
    <row r="6" spans="1:13" ht="75" customHeight="1">
      <c r="A6" s="185" t="s">
        <v>2207</v>
      </c>
      <c r="B6" s="179" t="s">
        <v>2208</v>
      </c>
      <c r="C6" s="179" t="s">
        <v>3354</v>
      </c>
      <c r="D6" s="739"/>
      <c r="E6" s="739"/>
      <c r="F6" s="752"/>
      <c r="G6" s="752"/>
      <c r="H6" s="752"/>
      <c r="I6" s="752"/>
      <c r="J6" s="752"/>
      <c r="K6" s="752"/>
      <c r="L6" s="752"/>
      <c r="M6" s="752"/>
    </row>
    <row r="7" spans="1:13" ht="29.25" customHeight="1">
      <c r="A7" s="94" t="s">
        <v>2209</v>
      </c>
      <c r="B7" s="97" t="s">
        <v>3929</v>
      </c>
      <c r="C7" s="97" t="s">
        <v>3930</v>
      </c>
      <c r="D7" s="97" t="s">
        <v>2017</v>
      </c>
      <c r="E7" s="97" t="s">
        <v>2039</v>
      </c>
      <c r="F7" s="94"/>
      <c r="G7" s="95"/>
      <c r="H7" s="752"/>
      <c r="I7" s="752"/>
      <c r="J7" s="752"/>
      <c r="K7" s="752"/>
      <c r="L7" s="752"/>
      <c r="M7" s="752"/>
    </row>
    <row r="8" spans="1:13" ht="136.5" customHeight="1">
      <c r="A8" s="94" t="s">
        <v>2210</v>
      </c>
      <c r="B8" s="702" t="s">
        <v>3931</v>
      </c>
      <c r="C8" s="702" t="s">
        <v>3932</v>
      </c>
      <c r="D8" s="702" t="s">
        <v>5563</v>
      </c>
      <c r="E8" s="702" t="s">
        <v>5564</v>
      </c>
      <c r="F8" s="94"/>
      <c r="G8" s="95"/>
      <c r="H8" s="94"/>
      <c r="I8" s="186"/>
      <c r="J8" s="94"/>
      <c r="K8" s="186"/>
      <c r="L8" s="94"/>
      <c r="M8" s="186"/>
    </row>
    <row r="9" spans="1:13" ht="35.25" customHeight="1">
      <c r="A9" s="94" t="s">
        <v>2211</v>
      </c>
      <c r="B9" s="97" t="s">
        <v>5572</v>
      </c>
      <c r="C9" s="97" t="s">
        <v>3934</v>
      </c>
      <c r="D9" s="97" t="s">
        <v>2091</v>
      </c>
      <c r="E9" s="97"/>
      <c r="F9" s="94"/>
      <c r="G9" s="95"/>
      <c r="H9" s="752"/>
      <c r="I9" s="752"/>
      <c r="J9" s="752"/>
      <c r="K9" s="752"/>
      <c r="L9" s="752"/>
      <c r="M9" s="752"/>
    </row>
    <row r="10" spans="1:13" ht="35.25" customHeight="1">
      <c r="A10" s="94" t="s">
        <v>2212</v>
      </c>
      <c r="B10" s="97" t="s">
        <v>3935</v>
      </c>
      <c r="C10" s="97" t="s">
        <v>3936</v>
      </c>
      <c r="D10" s="97" t="s">
        <v>2091</v>
      </c>
      <c r="E10" s="97"/>
      <c r="F10" s="94"/>
      <c r="G10" s="95"/>
      <c r="H10" s="752"/>
      <c r="I10" s="752"/>
      <c r="J10" s="752"/>
      <c r="K10" s="752"/>
      <c r="L10" s="752"/>
      <c r="M10" s="752"/>
    </row>
    <row r="11" spans="1:13" ht="35.25" customHeight="1">
      <c r="A11" s="94" t="s">
        <v>2213</v>
      </c>
      <c r="B11" s="97" t="s">
        <v>3937</v>
      </c>
      <c r="C11" s="97" t="s">
        <v>5568</v>
      </c>
      <c r="D11" s="97" t="s">
        <v>2091</v>
      </c>
      <c r="E11" s="97"/>
      <c r="F11" s="94"/>
      <c r="G11" s="95"/>
      <c r="H11" s="752"/>
      <c r="I11" s="752"/>
      <c r="J11" s="752"/>
      <c r="K11" s="752"/>
      <c r="L11" s="752"/>
      <c r="M11" s="752"/>
    </row>
    <row r="12" spans="1:13" ht="26.25" customHeight="1">
      <c r="A12" s="94" t="s">
        <v>2214</v>
      </c>
      <c r="B12" s="97" t="s">
        <v>3939</v>
      </c>
      <c r="C12" s="97" t="s">
        <v>5569</v>
      </c>
      <c r="D12" s="97" t="s">
        <v>2091</v>
      </c>
      <c r="E12" s="97"/>
      <c r="F12" s="94"/>
      <c r="G12" s="95"/>
      <c r="H12" s="752"/>
      <c r="I12" s="752"/>
      <c r="J12" s="752"/>
      <c r="K12" s="752"/>
      <c r="L12" s="752"/>
      <c r="M12" s="752"/>
    </row>
    <row r="13" spans="1:13" ht="99" customHeight="1">
      <c r="A13" s="94" t="s">
        <v>2215</v>
      </c>
      <c r="B13" s="97" t="s">
        <v>3941</v>
      </c>
      <c r="C13" s="97" t="s">
        <v>5570</v>
      </c>
      <c r="D13" s="97" t="s">
        <v>2092</v>
      </c>
      <c r="E13" s="97" t="s">
        <v>2093</v>
      </c>
      <c r="F13" s="97" t="s">
        <v>2094</v>
      </c>
      <c r="G13" s="95"/>
      <c r="H13" s="752"/>
      <c r="I13" s="752"/>
      <c r="J13" s="752"/>
      <c r="K13" s="752"/>
      <c r="L13" s="752"/>
      <c r="M13" s="752"/>
    </row>
    <row r="14" spans="1:13" ht="69.75" customHeight="1">
      <c r="A14" s="94" t="s">
        <v>2216</v>
      </c>
      <c r="B14" s="97" t="s">
        <v>3943</v>
      </c>
      <c r="C14" s="97" t="s">
        <v>5571</v>
      </c>
      <c r="D14" s="97" t="s">
        <v>2095</v>
      </c>
      <c r="E14" s="97" t="s">
        <v>2096</v>
      </c>
      <c r="F14" s="97" t="s">
        <v>2097</v>
      </c>
      <c r="G14" s="95"/>
      <c r="H14" s="752"/>
      <c r="I14" s="752"/>
      <c r="J14" s="752"/>
      <c r="K14" s="752"/>
      <c r="L14" s="752"/>
      <c r="M14" s="752"/>
    </row>
    <row r="15" spans="1:13" ht="18.75" customHeight="1">
      <c r="A15" s="94" t="s">
        <v>2217</v>
      </c>
      <c r="B15" s="97" t="s">
        <v>2098</v>
      </c>
      <c r="C15" s="97" t="s">
        <v>2099</v>
      </c>
      <c r="D15" s="97" t="s">
        <v>897</v>
      </c>
      <c r="E15" s="97"/>
      <c r="F15" s="97" t="s">
        <v>2100</v>
      </c>
      <c r="G15" s="95"/>
      <c r="H15" s="752"/>
      <c r="I15" s="752"/>
      <c r="J15" s="752"/>
      <c r="K15" s="752"/>
      <c r="L15" s="752"/>
      <c r="M15" s="752"/>
    </row>
    <row r="16" spans="1:13" ht="25.5" customHeight="1">
      <c r="A16" s="94" t="s">
        <v>2218</v>
      </c>
      <c r="B16" s="97" t="s">
        <v>253</v>
      </c>
      <c r="C16" s="97" t="s">
        <v>254</v>
      </c>
      <c r="D16" s="97" t="s">
        <v>2101</v>
      </c>
      <c r="E16" s="97" t="s">
        <v>2102</v>
      </c>
      <c r="F16" s="94"/>
      <c r="G16" s="95"/>
      <c r="H16" s="752"/>
      <c r="I16" s="752"/>
      <c r="J16" s="752"/>
      <c r="K16" s="752"/>
      <c r="L16" s="752"/>
      <c r="M16" s="752"/>
    </row>
    <row r="17" spans="1:13" ht="30.75" customHeight="1">
      <c r="A17" s="94" t="s">
        <v>2219</v>
      </c>
      <c r="B17" s="97" t="s">
        <v>255</v>
      </c>
      <c r="C17" s="97" t="s">
        <v>256</v>
      </c>
      <c r="D17" s="97" t="s">
        <v>2103</v>
      </c>
      <c r="E17" s="97"/>
      <c r="F17" s="94"/>
      <c r="G17" s="95"/>
      <c r="H17" s="752"/>
      <c r="I17" s="752"/>
      <c r="J17" s="752"/>
      <c r="K17" s="752"/>
      <c r="L17" s="752"/>
      <c r="M17" s="752"/>
    </row>
    <row r="18" spans="1:13" ht="38.25" customHeight="1">
      <c r="A18" s="94" t="s">
        <v>2220</v>
      </c>
      <c r="B18" s="97" t="s">
        <v>259</v>
      </c>
      <c r="C18" s="97" t="s">
        <v>2104</v>
      </c>
      <c r="D18" s="97" t="s">
        <v>2105</v>
      </c>
      <c r="E18" s="97"/>
      <c r="F18" s="94"/>
      <c r="G18" s="95"/>
      <c r="H18" s="752"/>
      <c r="I18" s="752"/>
      <c r="J18" s="752"/>
      <c r="K18" s="752"/>
      <c r="L18" s="752"/>
      <c r="M18" s="752"/>
    </row>
    <row r="19" spans="1:13" ht="51">
      <c r="A19" s="94" t="s">
        <v>2221</v>
      </c>
      <c r="B19" s="97" t="s">
        <v>260</v>
      </c>
      <c r="C19" s="97" t="s">
        <v>2106</v>
      </c>
      <c r="D19" s="97" t="s">
        <v>2105</v>
      </c>
      <c r="E19" s="97"/>
      <c r="F19" s="94"/>
      <c r="G19" s="95"/>
      <c r="H19" s="752"/>
      <c r="I19" s="752"/>
      <c r="J19" s="752"/>
      <c r="K19" s="752"/>
      <c r="L19" s="752"/>
      <c r="M19" s="752"/>
    </row>
    <row r="20" spans="1:13" ht="38.25">
      <c r="A20" s="94" t="s">
        <v>2222</v>
      </c>
      <c r="B20" s="97" t="s">
        <v>261</v>
      </c>
      <c r="C20" s="97" t="s">
        <v>2107</v>
      </c>
      <c r="D20" s="97" t="s">
        <v>2108</v>
      </c>
      <c r="E20" s="97"/>
      <c r="F20" s="94"/>
      <c r="G20" s="95"/>
      <c r="H20" s="752"/>
      <c r="I20" s="752"/>
      <c r="J20" s="752"/>
      <c r="K20" s="752"/>
      <c r="L20" s="752"/>
      <c r="M20" s="752"/>
    </row>
    <row r="21" spans="1:13" ht="27.75" customHeight="1">
      <c r="A21" s="94" t="s">
        <v>2223</v>
      </c>
      <c r="B21" s="97" t="s">
        <v>262</v>
      </c>
      <c r="C21" s="97" t="s">
        <v>2109</v>
      </c>
      <c r="D21" s="97" t="s">
        <v>2105</v>
      </c>
      <c r="E21" s="97"/>
      <c r="F21" s="94"/>
      <c r="G21" s="95"/>
      <c r="H21" s="752"/>
      <c r="I21" s="752"/>
      <c r="J21" s="752"/>
      <c r="K21" s="752"/>
      <c r="L21" s="752"/>
      <c r="M21" s="752"/>
    </row>
    <row r="22" spans="1:13" ht="51">
      <c r="A22" s="94" t="s">
        <v>2224</v>
      </c>
      <c r="B22" s="97" t="s">
        <v>2110</v>
      </c>
      <c r="C22" s="97" t="s">
        <v>264</v>
      </c>
      <c r="D22" s="97" t="s">
        <v>2017</v>
      </c>
      <c r="E22" s="187" t="s">
        <v>2039</v>
      </c>
      <c r="F22" s="97" t="s">
        <v>2111</v>
      </c>
      <c r="G22" s="95"/>
      <c r="H22" s="752"/>
      <c r="I22" s="752"/>
      <c r="J22" s="752"/>
      <c r="K22" s="752"/>
      <c r="L22" s="752"/>
      <c r="M22" s="752"/>
    </row>
    <row r="23" spans="1:13" ht="165.75">
      <c r="A23" s="94" t="s">
        <v>2225</v>
      </c>
      <c r="B23" s="97" t="s">
        <v>2112</v>
      </c>
      <c r="C23" s="97" t="s">
        <v>2113</v>
      </c>
      <c r="D23" s="97" t="s">
        <v>2114</v>
      </c>
      <c r="E23" s="97" t="s">
        <v>2115</v>
      </c>
      <c r="F23" s="94"/>
      <c r="G23" s="95"/>
      <c r="H23" s="752"/>
      <c r="I23" s="752"/>
      <c r="J23" s="752"/>
      <c r="K23" s="752"/>
      <c r="L23" s="752"/>
      <c r="M23" s="752"/>
    </row>
    <row r="24" spans="1:13" ht="89.25">
      <c r="A24" s="94" t="s">
        <v>2226</v>
      </c>
      <c r="B24" s="97" t="s">
        <v>3949</v>
      </c>
      <c r="C24" s="97" t="s">
        <v>3950</v>
      </c>
      <c r="D24" s="97"/>
      <c r="E24" s="97"/>
      <c r="F24" s="94"/>
      <c r="G24" s="95"/>
      <c r="H24" s="752"/>
      <c r="I24" s="752"/>
      <c r="J24" s="752"/>
      <c r="K24" s="752"/>
      <c r="L24" s="752"/>
      <c r="M24" s="752"/>
    </row>
    <row r="25" spans="1:13" ht="20.25" customHeight="1">
      <c r="A25" s="94" t="s">
        <v>2227</v>
      </c>
      <c r="B25" s="97" t="s">
        <v>267</v>
      </c>
      <c r="C25" s="97" t="s">
        <v>268</v>
      </c>
      <c r="D25" s="97"/>
      <c r="E25" s="97"/>
      <c r="F25" s="94"/>
      <c r="G25" s="95"/>
      <c r="H25" s="752"/>
      <c r="I25" s="752"/>
      <c r="J25" s="752"/>
      <c r="K25" s="752"/>
      <c r="L25" s="752"/>
      <c r="M25" s="752"/>
    </row>
    <row r="26" spans="1:13" ht="27.75" customHeight="1">
      <c r="A26" s="94" t="s">
        <v>2228</v>
      </c>
      <c r="B26" s="97" t="s">
        <v>3951</v>
      </c>
      <c r="C26" s="97" t="s">
        <v>5573</v>
      </c>
      <c r="D26" s="97"/>
      <c r="E26" s="97"/>
      <c r="F26" s="94"/>
      <c r="G26" s="95"/>
      <c r="H26" s="752"/>
      <c r="I26" s="752"/>
      <c r="J26" s="752"/>
      <c r="K26" s="752"/>
      <c r="L26" s="752"/>
      <c r="M26" s="752"/>
    </row>
    <row r="27" spans="1:13" ht="18.75" customHeight="1">
      <c r="A27" s="94" t="s">
        <v>2229</v>
      </c>
      <c r="B27" s="97" t="s">
        <v>267</v>
      </c>
      <c r="C27" s="97" t="s">
        <v>268</v>
      </c>
      <c r="D27" s="97"/>
      <c r="E27" s="97"/>
      <c r="F27" s="94"/>
      <c r="G27" s="95"/>
      <c r="H27" s="752"/>
      <c r="I27" s="752"/>
      <c r="J27" s="752"/>
      <c r="K27" s="752"/>
      <c r="L27" s="752"/>
      <c r="M27" s="752"/>
    </row>
    <row r="28" spans="1:13" ht="60" customHeight="1">
      <c r="A28" s="94" t="s">
        <v>2230</v>
      </c>
      <c r="B28" s="97" t="s">
        <v>280</v>
      </c>
      <c r="C28" s="97" t="s">
        <v>281</v>
      </c>
      <c r="D28" s="97" t="s">
        <v>2017</v>
      </c>
      <c r="E28" s="97" t="s">
        <v>2039</v>
      </c>
      <c r="F28" s="97" t="s">
        <v>2116</v>
      </c>
      <c r="G28" s="95"/>
      <c r="H28" s="752"/>
      <c r="I28" s="752"/>
      <c r="J28" s="752"/>
      <c r="K28" s="752"/>
      <c r="L28" s="752"/>
      <c r="M28" s="752"/>
    </row>
    <row r="29" spans="1:13" s="145" customFormat="1" ht="37.5" customHeight="1">
      <c r="A29" s="749" t="s">
        <v>5574</v>
      </c>
      <c r="B29" s="749"/>
      <c r="C29" s="749"/>
      <c r="D29" s="749"/>
      <c r="E29" s="749"/>
      <c r="F29" s="749"/>
      <c r="G29" s="749"/>
      <c r="H29" s="150" t="s">
        <v>2118</v>
      </c>
      <c r="I29" s="151" t="s">
        <v>2119</v>
      </c>
      <c r="J29" s="151" t="s">
        <v>2120</v>
      </c>
      <c r="K29" s="151" t="s">
        <v>2121</v>
      </c>
      <c r="L29" s="151" t="s">
        <v>2122</v>
      </c>
      <c r="M29" s="152" t="s">
        <v>2123</v>
      </c>
    </row>
    <row r="30" spans="1:13" ht="51" customHeight="1">
      <c r="A30" s="188" t="s">
        <v>2231</v>
      </c>
      <c r="B30" s="182" t="s">
        <v>4033</v>
      </c>
      <c r="C30" s="182" t="s">
        <v>4034</v>
      </c>
      <c r="D30" s="188" t="s">
        <v>2124</v>
      </c>
      <c r="E30" s="188"/>
      <c r="F30" s="189"/>
      <c r="G30" s="189"/>
      <c r="H30" s="190"/>
      <c r="I30" s="144"/>
      <c r="J30" s="144"/>
      <c r="K30" s="144"/>
      <c r="L30" s="144"/>
      <c r="M30" s="152"/>
    </row>
    <row r="31" spans="1:13" ht="63.75" customHeight="1">
      <c r="A31" s="188" t="s">
        <v>2232</v>
      </c>
      <c r="B31" s="182" t="s">
        <v>2233</v>
      </c>
      <c r="C31" s="182" t="s">
        <v>3355</v>
      </c>
      <c r="D31" s="188"/>
      <c r="E31" s="188"/>
      <c r="F31" s="189"/>
      <c r="G31" s="189"/>
      <c r="H31" s="190"/>
      <c r="I31" s="144"/>
      <c r="J31" s="144"/>
      <c r="K31" s="144"/>
      <c r="L31" s="144"/>
      <c r="M31" s="152"/>
    </row>
    <row r="32" spans="1:13" ht="76.5">
      <c r="A32" s="188" t="s">
        <v>2234</v>
      </c>
      <c r="B32" s="182" t="s">
        <v>3356</v>
      </c>
      <c r="C32" s="182" t="s">
        <v>4031</v>
      </c>
      <c r="D32" s="188" t="s">
        <v>2125</v>
      </c>
      <c r="E32" s="188"/>
      <c r="F32" s="189"/>
      <c r="G32" s="189"/>
      <c r="H32" s="190"/>
      <c r="I32" s="144"/>
      <c r="J32" s="144"/>
      <c r="K32" s="144"/>
      <c r="L32" s="144"/>
      <c r="M32" s="152"/>
    </row>
    <row r="33" spans="1:13" s="139" customFormat="1" ht="153" customHeight="1">
      <c r="A33" s="157" t="s">
        <v>2235</v>
      </c>
      <c r="B33" s="154" t="s">
        <v>4036</v>
      </c>
      <c r="C33" s="154" t="s">
        <v>4035</v>
      </c>
      <c r="D33" s="158"/>
      <c r="E33" s="158"/>
      <c r="F33" s="750" t="s">
        <v>2126</v>
      </c>
      <c r="G33" s="750"/>
      <c r="H33" s="160"/>
      <c r="I33" s="158"/>
      <c r="J33" s="158"/>
      <c r="K33" s="158"/>
      <c r="L33" s="158"/>
      <c r="M33" s="161"/>
    </row>
    <row r="34" spans="1:13" ht="36.75" customHeight="1">
      <c r="A34" s="162" t="s">
        <v>2236</v>
      </c>
      <c r="B34" s="163" t="s">
        <v>5575</v>
      </c>
      <c r="C34" s="163" t="s">
        <v>3954</v>
      </c>
      <c r="D34" s="163" t="s">
        <v>2017</v>
      </c>
      <c r="E34" s="163" t="s">
        <v>2039</v>
      </c>
      <c r="F34" s="164" t="s">
        <v>2127</v>
      </c>
      <c r="G34" s="165"/>
      <c r="H34" s="166"/>
      <c r="I34" s="163"/>
      <c r="J34" s="163"/>
      <c r="K34" s="163"/>
      <c r="L34" s="163"/>
      <c r="M34" s="161"/>
    </row>
    <row r="35" spans="1:13" s="139" customFormat="1" ht="153" customHeight="1">
      <c r="A35" s="162" t="s">
        <v>2237</v>
      </c>
      <c r="B35" s="191" t="s">
        <v>5576</v>
      </c>
      <c r="C35" s="191" t="s">
        <v>5577</v>
      </c>
      <c r="D35" s="191" t="s">
        <v>2128</v>
      </c>
      <c r="E35" s="191" t="s">
        <v>2129</v>
      </c>
      <c r="F35" s="164"/>
      <c r="G35" s="164"/>
      <c r="H35" s="166"/>
      <c r="I35" s="163"/>
      <c r="J35" s="163"/>
      <c r="K35" s="163"/>
      <c r="L35" s="163"/>
      <c r="M35" s="161"/>
    </row>
    <row r="36" spans="1:13" ht="115.5" customHeight="1">
      <c r="A36" s="162" t="s">
        <v>2238</v>
      </c>
      <c r="B36" s="191" t="s">
        <v>3961</v>
      </c>
      <c r="C36" s="191" t="s">
        <v>3962</v>
      </c>
      <c r="D36" s="163" t="s">
        <v>2130</v>
      </c>
      <c r="E36" s="163"/>
      <c r="F36" s="164"/>
      <c r="G36" s="164"/>
      <c r="H36" s="166"/>
      <c r="I36" s="163"/>
      <c r="J36" s="163"/>
      <c r="K36" s="163"/>
      <c r="L36" s="163"/>
      <c r="M36" s="161"/>
    </row>
    <row r="37" spans="1:13" ht="63.75">
      <c r="A37" s="162" t="s">
        <v>2239</v>
      </c>
      <c r="B37" s="163" t="s">
        <v>3963</v>
      </c>
      <c r="C37" s="163" t="s">
        <v>3964</v>
      </c>
      <c r="D37" s="163"/>
      <c r="E37" s="163"/>
      <c r="F37" s="163"/>
      <c r="G37" s="191"/>
      <c r="H37" s="192"/>
      <c r="I37" s="193"/>
      <c r="J37" s="193"/>
      <c r="K37" s="193"/>
      <c r="L37" s="193"/>
      <c r="M37" s="167"/>
    </row>
    <row r="38" spans="1:13" ht="21.75" customHeight="1">
      <c r="A38" s="162" t="s">
        <v>2240</v>
      </c>
      <c r="B38" s="163" t="s">
        <v>3965</v>
      </c>
      <c r="C38" s="163" t="s">
        <v>3966</v>
      </c>
      <c r="D38" s="163" t="s">
        <v>2131</v>
      </c>
      <c r="E38" s="163"/>
      <c r="F38" s="191"/>
      <c r="G38" s="163"/>
      <c r="H38" s="194"/>
      <c r="I38" s="163"/>
      <c r="J38" s="163"/>
      <c r="K38" s="163"/>
      <c r="L38" s="163"/>
      <c r="M38" s="161"/>
    </row>
    <row r="39" spans="1:13" ht="87.75" customHeight="1">
      <c r="A39" s="162" t="s">
        <v>2241</v>
      </c>
      <c r="B39" s="163" t="s">
        <v>318</v>
      </c>
      <c r="C39" s="163" t="s">
        <v>319</v>
      </c>
      <c r="D39" s="195" t="s">
        <v>2132</v>
      </c>
      <c r="E39" s="163" t="s">
        <v>2133</v>
      </c>
      <c r="F39" s="191"/>
      <c r="G39" s="163"/>
      <c r="H39" s="194"/>
      <c r="I39" s="163"/>
      <c r="J39" s="163"/>
      <c r="K39" s="163"/>
      <c r="L39" s="163"/>
      <c r="M39" s="161"/>
    </row>
    <row r="40" spans="1:13" ht="58.15" customHeight="1">
      <c r="A40" s="162" t="s">
        <v>2242</v>
      </c>
      <c r="B40" s="163" t="s">
        <v>3967</v>
      </c>
      <c r="C40" s="163" t="s">
        <v>3968</v>
      </c>
      <c r="D40" s="163" t="s">
        <v>2017</v>
      </c>
      <c r="E40" s="163"/>
      <c r="F40" s="191"/>
      <c r="G40" s="163"/>
      <c r="H40" s="194"/>
      <c r="I40" s="163"/>
      <c r="J40" s="163"/>
      <c r="K40" s="163"/>
      <c r="L40" s="163"/>
      <c r="M40" s="161"/>
    </row>
    <row r="41" spans="1:13" ht="132.75" customHeight="1">
      <c r="A41" s="162" t="s">
        <v>2243</v>
      </c>
      <c r="B41" s="163" t="s">
        <v>3969</v>
      </c>
      <c r="C41" s="163" t="s">
        <v>5578</v>
      </c>
      <c r="D41" s="163" t="s">
        <v>2134</v>
      </c>
      <c r="E41" s="163" t="s">
        <v>2135</v>
      </c>
      <c r="F41" s="191" t="s">
        <v>5584</v>
      </c>
      <c r="G41" s="163"/>
      <c r="H41" s="194"/>
      <c r="I41" s="163"/>
      <c r="J41" s="163"/>
      <c r="K41" s="163"/>
      <c r="L41" s="163"/>
      <c r="M41" s="159"/>
    </row>
    <row r="42" spans="1:13" ht="204">
      <c r="A42" s="603" t="s">
        <v>4037</v>
      </c>
      <c r="B42" s="105" t="s">
        <v>2244</v>
      </c>
      <c r="C42" s="105" t="s">
        <v>3223</v>
      </c>
      <c r="D42" s="168" t="s">
        <v>2137</v>
      </c>
      <c r="E42" s="105" t="s">
        <v>3357</v>
      </c>
      <c r="F42" s="169"/>
      <c r="G42" s="169"/>
      <c r="H42" s="170"/>
      <c r="I42" s="105"/>
      <c r="J42" s="105"/>
      <c r="K42" s="105"/>
      <c r="L42" s="105"/>
      <c r="M42" s="159"/>
    </row>
    <row r="43" spans="1:13" ht="76.5">
      <c r="A43" s="603" t="s">
        <v>4040</v>
      </c>
      <c r="B43" s="105" t="s">
        <v>2138</v>
      </c>
      <c r="C43" s="105" t="s">
        <v>3218</v>
      </c>
      <c r="D43" s="105" t="s">
        <v>3358</v>
      </c>
      <c r="E43" s="168" t="s">
        <v>2039</v>
      </c>
      <c r="F43" s="169"/>
      <c r="G43" s="169"/>
      <c r="H43" s="170"/>
      <c r="I43" s="105"/>
      <c r="J43" s="105"/>
      <c r="K43" s="105"/>
      <c r="L43" s="105"/>
      <c r="M43" s="159"/>
    </row>
    <row r="44" spans="1:13" ht="132.75" customHeight="1">
      <c r="A44" s="603" t="s">
        <v>4041</v>
      </c>
      <c r="B44" s="105" t="s">
        <v>2139</v>
      </c>
      <c r="C44" s="105" t="s">
        <v>3219</v>
      </c>
      <c r="D44" s="105"/>
      <c r="E44" s="168"/>
      <c r="F44" s="169"/>
      <c r="G44" s="169"/>
      <c r="H44" s="170"/>
      <c r="I44" s="105"/>
      <c r="J44" s="105"/>
      <c r="K44" s="105"/>
      <c r="L44" s="105"/>
      <c r="M44" s="159"/>
    </row>
    <row r="45" spans="1:13" ht="140.25">
      <c r="A45" s="603" t="s">
        <v>3293</v>
      </c>
      <c r="B45" s="458" t="s">
        <v>2646</v>
      </c>
      <c r="C45" s="458" t="s">
        <v>2647</v>
      </c>
      <c r="D45" s="458" t="s">
        <v>2648</v>
      </c>
      <c r="E45" s="458"/>
      <c r="F45" s="458"/>
      <c r="G45" s="458"/>
      <c r="H45" s="458"/>
      <c r="I45" s="458"/>
      <c r="J45" s="458"/>
      <c r="K45" s="458"/>
      <c r="L45" s="751"/>
      <c r="M45"/>
    </row>
    <row r="46" spans="1:13" ht="140.25">
      <c r="A46" s="603" t="s">
        <v>3294</v>
      </c>
      <c r="B46" s="458" t="s">
        <v>2649</v>
      </c>
      <c r="C46" s="458" t="s">
        <v>2650</v>
      </c>
      <c r="D46" s="458"/>
      <c r="E46" s="458"/>
      <c r="F46" s="458"/>
      <c r="G46" s="458"/>
      <c r="H46" s="458"/>
      <c r="I46" s="458"/>
      <c r="J46" s="458"/>
      <c r="K46" s="458"/>
      <c r="L46" s="751"/>
      <c r="M46"/>
    </row>
    <row r="47" spans="1:13" ht="102">
      <c r="A47" s="162" t="s">
        <v>2245</v>
      </c>
      <c r="B47" s="163" t="s">
        <v>3971</v>
      </c>
      <c r="C47" s="163" t="s">
        <v>3972</v>
      </c>
      <c r="D47" s="163" t="s">
        <v>2017</v>
      </c>
      <c r="E47" s="196" t="s">
        <v>2039</v>
      </c>
      <c r="F47" s="163" t="s">
        <v>2140</v>
      </c>
      <c r="G47" s="191"/>
      <c r="H47" s="166"/>
      <c r="I47" s="163"/>
      <c r="J47" s="163"/>
      <c r="K47" s="163"/>
      <c r="L47" s="163"/>
      <c r="M47" s="164"/>
    </row>
    <row r="48" spans="1:13" ht="89.25">
      <c r="A48" s="162" t="s">
        <v>2246</v>
      </c>
      <c r="B48" s="163" t="s">
        <v>3973</v>
      </c>
      <c r="C48" s="163" t="s">
        <v>3974</v>
      </c>
      <c r="D48" s="163" t="s">
        <v>2141</v>
      </c>
      <c r="E48" s="163" t="s">
        <v>2142</v>
      </c>
      <c r="F48" s="163" t="s">
        <v>2143</v>
      </c>
      <c r="G48" s="163"/>
      <c r="H48" s="194"/>
      <c r="I48" s="163"/>
      <c r="J48" s="163"/>
      <c r="K48" s="163"/>
      <c r="L48" s="163"/>
      <c r="M48" s="164"/>
    </row>
    <row r="49" spans="1:13" ht="25.5">
      <c r="A49" s="114"/>
      <c r="B49" s="114" t="s">
        <v>2144</v>
      </c>
      <c r="C49" s="103"/>
      <c r="D49" s="103"/>
      <c r="E49" s="103"/>
      <c r="F49" s="103"/>
      <c r="G49" s="103"/>
      <c r="H49" s="171"/>
      <c r="I49" s="171"/>
      <c r="J49" s="171"/>
      <c r="K49" s="171"/>
      <c r="L49" s="171"/>
      <c r="M49" s="171"/>
    </row>
    <row r="50" spans="1:13" ht="89.25">
      <c r="A50" s="114" t="s">
        <v>2247</v>
      </c>
      <c r="B50" s="103" t="s">
        <v>2145</v>
      </c>
      <c r="C50" s="103" t="s">
        <v>2146</v>
      </c>
      <c r="D50" s="103" t="s">
        <v>2017</v>
      </c>
      <c r="E50" s="103" t="s">
        <v>2039</v>
      </c>
      <c r="F50" s="103" t="s">
        <v>2147</v>
      </c>
      <c r="G50" s="103"/>
      <c r="H50" s="171"/>
      <c r="I50" s="171"/>
      <c r="J50" s="171"/>
      <c r="K50" s="171"/>
      <c r="L50" s="171"/>
      <c r="M50" s="171"/>
    </row>
    <row r="51" spans="1:13" ht="84" customHeight="1">
      <c r="A51" s="114" t="s">
        <v>2248</v>
      </c>
      <c r="B51" s="103" t="s">
        <v>2148</v>
      </c>
      <c r="C51" s="103" t="s">
        <v>2149</v>
      </c>
      <c r="D51" s="103" t="s">
        <v>2150</v>
      </c>
      <c r="E51" s="103" t="s">
        <v>3359</v>
      </c>
      <c r="F51" s="103"/>
      <c r="G51" s="103"/>
      <c r="H51" s="171"/>
      <c r="I51" s="171"/>
      <c r="J51" s="171"/>
      <c r="K51" s="171"/>
      <c r="L51" s="171"/>
      <c r="M51" s="171"/>
    </row>
    <row r="52" spans="1:13" ht="63.75">
      <c r="A52" s="114" t="s">
        <v>2249</v>
      </c>
      <c r="B52" s="103" t="s">
        <v>2152</v>
      </c>
      <c r="C52" s="103" t="s">
        <v>2153</v>
      </c>
      <c r="D52" s="103" t="s">
        <v>2154</v>
      </c>
      <c r="E52" s="103" t="s">
        <v>2042</v>
      </c>
      <c r="F52" s="103"/>
      <c r="G52" s="103"/>
      <c r="H52" s="171"/>
      <c r="I52" s="171"/>
      <c r="J52" s="171"/>
      <c r="K52" s="171"/>
      <c r="L52" s="171"/>
      <c r="M52" s="171"/>
    </row>
    <row r="53" spans="1:13" ht="153">
      <c r="A53" s="114" t="s">
        <v>2250</v>
      </c>
      <c r="B53" s="103" t="s">
        <v>397</v>
      </c>
      <c r="C53" s="103" t="s">
        <v>2155</v>
      </c>
      <c r="D53" s="601" t="s">
        <v>3322</v>
      </c>
      <c r="E53" s="609" t="s">
        <v>3344</v>
      </c>
      <c r="F53" s="103"/>
      <c r="G53" s="103"/>
      <c r="H53" s="171"/>
      <c r="I53" s="171"/>
      <c r="J53" s="171"/>
      <c r="K53" s="171"/>
      <c r="L53" s="171"/>
      <c r="M53" s="171"/>
    </row>
    <row r="54" spans="1:13" ht="102">
      <c r="A54" s="114" t="s">
        <v>2251</v>
      </c>
      <c r="B54" s="103" t="s">
        <v>2156</v>
      </c>
      <c r="C54" s="103" t="s">
        <v>2157</v>
      </c>
      <c r="D54" s="103" t="s">
        <v>2158</v>
      </c>
      <c r="E54" s="103" t="s">
        <v>2158</v>
      </c>
      <c r="F54" s="103" t="s">
        <v>2159</v>
      </c>
      <c r="G54" s="103"/>
      <c r="H54" s="171"/>
      <c r="I54" s="171"/>
      <c r="J54" s="171"/>
      <c r="K54" s="171"/>
      <c r="L54" s="171"/>
      <c r="M54" s="171"/>
    </row>
    <row r="55" spans="1:13" ht="25.5">
      <c r="A55" s="114" t="s">
        <v>2252</v>
      </c>
      <c r="B55" s="103" t="s">
        <v>267</v>
      </c>
      <c r="C55" s="103" t="s">
        <v>404</v>
      </c>
      <c r="D55" s="103"/>
      <c r="E55" s="103"/>
      <c r="F55" s="103"/>
      <c r="G55" s="103"/>
      <c r="H55" s="171"/>
      <c r="I55" s="171"/>
      <c r="J55" s="171"/>
      <c r="K55" s="171"/>
      <c r="L55" s="171"/>
      <c r="M55" s="171"/>
    </row>
    <row r="56" spans="1:13" ht="140.25">
      <c r="A56" s="114" t="s">
        <v>2253</v>
      </c>
      <c r="B56" s="103" t="s">
        <v>2160</v>
      </c>
      <c r="C56" s="103" t="s">
        <v>2161</v>
      </c>
      <c r="D56" s="103" t="s">
        <v>2162</v>
      </c>
      <c r="E56" s="103" t="s">
        <v>2163</v>
      </c>
      <c r="F56" s="103"/>
      <c r="G56" s="103"/>
      <c r="H56" s="172"/>
      <c r="I56" s="171"/>
      <c r="J56" s="171"/>
      <c r="K56" s="171"/>
      <c r="L56" s="171"/>
      <c r="M56" s="171"/>
    </row>
    <row r="57" spans="1:13" ht="165.75">
      <c r="A57" s="114" t="s">
        <v>2254</v>
      </c>
      <c r="B57" s="103" t="s">
        <v>2164</v>
      </c>
      <c r="C57" s="103" t="s">
        <v>2165</v>
      </c>
      <c r="D57" s="103" t="s">
        <v>2166</v>
      </c>
      <c r="E57" s="103" t="s">
        <v>2167</v>
      </c>
      <c r="F57" s="103"/>
      <c r="G57" s="103"/>
      <c r="H57" s="172"/>
      <c r="I57" s="171"/>
      <c r="J57" s="171"/>
      <c r="K57" s="171"/>
      <c r="L57" s="171"/>
      <c r="M57" s="171"/>
    </row>
    <row r="58" spans="1:13" ht="102">
      <c r="A58" s="114" t="s">
        <v>2255</v>
      </c>
      <c r="B58" s="103" t="s">
        <v>2168</v>
      </c>
      <c r="C58" s="103" t="s">
        <v>2169</v>
      </c>
      <c r="D58" s="103" t="s">
        <v>897</v>
      </c>
      <c r="E58" s="103"/>
      <c r="F58" s="103"/>
      <c r="G58" s="103"/>
      <c r="H58" s="171"/>
      <c r="I58" s="171"/>
      <c r="J58" s="171"/>
      <c r="K58" s="171"/>
      <c r="L58" s="171"/>
      <c r="M58" s="171"/>
    </row>
    <row r="59" spans="1:13" ht="89.25">
      <c r="A59" s="114" t="s">
        <v>2256</v>
      </c>
      <c r="B59" s="103" t="s">
        <v>414</v>
      </c>
      <c r="C59" s="103" t="s">
        <v>415</v>
      </c>
      <c r="D59" s="103" t="s">
        <v>2084</v>
      </c>
      <c r="E59" s="103"/>
      <c r="F59" s="103"/>
      <c r="G59" s="103"/>
      <c r="H59" s="171"/>
      <c r="I59" s="171"/>
      <c r="J59" s="171"/>
      <c r="K59" s="171"/>
      <c r="L59" s="171"/>
      <c r="M59" s="171"/>
    </row>
    <row r="60" spans="1:13" ht="30.6" customHeight="1">
      <c r="A60" s="114" t="s">
        <v>2257</v>
      </c>
      <c r="B60" s="103" t="s">
        <v>267</v>
      </c>
      <c r="C60" s="103" t="s">
        <v>404</v>
      </c>
      <c r="D60" s="103"/>
      <c r="E60" s="103"/>
      <c r="F60" s="103" t="s">
        <v>2170</v>
      </c>
      <c r="G60" s="103"/>
      <c r="H60" s="171"/>
      <c r="I60" s="171"/>
      <c r="J60" s="171"/>
      <c r="K60" s="171"/>
      <c r="L60" s="171"/>
      <c r="M60" s="171"/>
    </row>
    <row r="61" spans="1:13" ht="25.5">
      <c r="A61" s="114"/>
      <c r="B61" s="114" t="s">
        <v>2171</v>
      </c>
      <c r="C61" s="103"/>
      <c r="D61" s="103"/>
      <c r="E61" s="103"/>
      <c r="F61" s="103"/>
      <c r="G61" s="103"/>
      <c r="H61" s="171"/>
      <c r="I61" s="171"/>
      <c r="J61" s="171"/>
      <c r="K61" s="171"/>
      <c r="L61" s="171"/>
      <c r="M61" s="171"/>
    </row>
    <row r="62" spans="1:13" ht="76.5">
      <c r="A62" s="114" t="s">
        <v>2258</v>
      </c>
      <c r="B62" s="103" t="s">
        <v>2172</v>
      </c>
      <c r="C62" s="103" t="s">
        <v>2173</v>
      </c>
      <c r="D62" s="103" t="s">
        <v>2101</v>
      </c>
      <c r="E62" s="103" t="s">
        <v>2102</v>
      </c>
      <c r="F62" s="114"/>
      <c r="G62" s="115"/>
      <c r="H62" s="743"/>
      <c r="I62" s="743"/>
      <c r="J62" s="743"/>
      <c r="K62" s="743"/>
      <c r="L62" s="743"/>
      <c r="M62" s="743"/>
    </row>
    <row r="63" spans="1:13" ht="30.75" customHeight="1">
      <c r="A63" s="114" t="s">
        <v>2259</v>
      </c>
      <c r="B63" s="103" t="s">
        <v>423</v>
      </c>
      <c r="C63" s="103" t="s">
        <v>424</v>
      </c>
      <c r="D63" s="103" t="s">
        <v>2103</v>
      </c>
      <c r="E63" s="103"/>
      <c r="F63" s="114"/>
      <c r="G63" s="115"/>
      <c r="H63" s="743"/>
      <c r="I63" s="743"/>
      <c r="J63" s="743"/>
      <c r="K63" s="743"/>
      <c r="L63" s="743"/>
      <c r="M63" s="743"/>
    </row>
    <row r="64" spans="1:13" ht="38.25" customHeight="1">
      <c r="A64" s="114" t="s">
        <v>2260</v>
      </c>
      <c r="B64" s="103" t="s">
        <v>259</v>
      </c>
      <c r="C64" s="103" t="s">
        <v>426</v>
      </c>
      <c r="D64" s="103" t="s">
        <v>2105</v>
      </c>
      <c r="E64" s="103"/>
      <c r="F64" s="114"/>
      <c r="G64" s="115"/>
      <c r="H64" s="743"/>
      <c r="I64" s="743"/>
      <c r="J64" s="743"/>
      <c r="K64" s="743"/>
      <c r="L64" s="743"/>
      <c r="M64" s="743"/>
    </row>
    <row r="65" spans="1:13" ht="31.5" customHeight="1">
      <c r="A65" s="114" t="s">
        <v>2261</v>
      </c>
      <c r="B65" s="103" t="s">
        <v>260</v>
      </c>
      <c r="C65" s="103" t="s">
        <v>428</v>
      </c>
      <c r="D65" s="103" t="s">
        <v>2105</v>
      </c>
      <c r="E65" s="103"/>
      <c r="F65" s="114"/>
      <c r="G65" s="115"/>
      <c r="H65" s="743"/>
      <c r="I65" s="743"/>
      <c r="J65" s="743"/>
      <c r="K65" s="743"/>
      <c r="L65" s="743"/>
      <c r="M65" s="743"/>
    </row>
    <row r="66" spans="1:13" ht="27.75" customHeight="1">
      <c r="A66" s="114" t="s">
        <v>2262</v>
      </c>
      <c r="B66" s="103" t="s">
        <v>261</v>
      </c>
      <c r="C66" s="103" t="s">
        <v>429</v>
      </c>
      <c r="D66" s="103" t="s">
        <v>2108</v>
      </c>
      <c r="E66" s="103"/>
      <c r="F66" s="114"/>
      <c r="G66" s="115"/>
      <c r="H66" s="743"/>
      <c r="I66" s="743"/>
      <c r="J66" s="743"/>
      <c r="K66" s="743"/>
      <c r="L66" s="743"/>
      <c r="M66" s="743"/>
    </row>
    <row r="67" spans="1:13" ht="27.75" customHeight="1">
      <c r="A67" s="114" t="s">
        <v>2263</v>
      </c>
      <c r="B67" s="103" t="s">
        <v>262</v>
      </c>
      <c r="C67" s="103" t="s">
        <v>430</v>
      </c>
      <c r="D67" s="103" t="s">
        <v>2105</v>
      </c>
      <c r="E67" s="103"/>
      <c r="F67" s="114"/>
      <c r="G67" s="115"/>
      <c r="H67" s="743"/>
      <c r="I67" s="743"/>
      <c r="J67" s="743"/>
      <c r="K67" s="743"/>
      <c r="L67" s="743"/>
      <c r="M67" s="743"/>
    </row>
    <row r="68" spans="1:13" ht="63.75">
      <c r="A68" s="114" t="s">
        <v>2264</v>
      </c>
      <c r="B68" s="103" t="s">
        <v>2177</v>
      </c>
      <c r="C68" s="103" t="s">
        <v>2178</v>
      </c>
      <c r="D68" s="103" t="s">
        <v>2154</v>
      </c>
      <c r="E68" s="103" t="s">
        <v>2042</v>
      </c>
      <c r="F68" s="103"/>
      <c r="G68" s="103"/>
      <c r="H68" s="171"/>
      <c r="I68" s="171"/>
      <c r="J68" s="171"/>
      <c r="K68" s="171"/>
      <c r="L68" s="171"/>
      <c r="M68" s="171"/>
    </row>
    <row r="69" spans="1:13" ht="63.75">
      <c r="A69" s="114" t="s">
        <v>2265</v>
      </c>
      <c r="B69" s="103" t="s">
        <v>2156</v>
      </c>
      <c r="C69" s="103" t="s">
        <v>2179</v>
      </c>
      <c r="D69" s="103" t="s">
        <v>2180</v>
      </c>
      <c r="E69" s="103"/>
      <c r="F69" s="103" t="s">
        <v>2181</v>
      </c>
      <c r="G69" s="103"/>
      <c r="H69" s="171"/>
      <c r="I69" s="171"/>
      <c r="J69" s="171"/>
      <c r="K69" s="171"/>
      <c r="L69" s="171"/>
      <c r="M69" s="171"/>
    </row>
    <row r="70" spans="1:13" ht="25.5">
      <c r="A70" s="114" t="s">
        <v>2266</v>
      </c>
      <c r="B70" s="103" t="s">
        <v>267</v>
      </c>
      <c r="C70" s="103" t="s">
        <v>404</v>
      </c>
      <c r="D70" s="103"/>
      <c r="E70" s="103"/>
      <c r="F70" s="103"/>
      <c r="G70" s="103"/>
      <c r="H70" s="171"/>
      <c r="I70" s="171"/>
      <c r="J70" s="171"/>
      <c r="K70" s="171"/>
      <c r="L70" s="171"/>
      <c r="M70" s="171"/>
    </row>
    <row r="71" spans="1:13" ht="140.25">
      <c r="A71" s="114" t="s">
        <v>2267</v>
      </c>
      <c r="B71" s="103" t="s">
        <v>2182</v>
      </c>
      <c r="C71" s="103" t="s">
        <v>2183</v>
      </c>
      <c r="D71" s="103" t="s">
        <v>2162</v>
      </c>
      <c r="E71" s="103" t="s">
        <v>2184</v>
      </c>
      <c r="F71" s="103"/>
      <c r="G71" s="103"/>
      <c r="H71" s="171"/>
      <c r="I71" s="171"/>
      <c r="J71" s="171"/>
      <c r="K71" s="171"/>
      <c r="L71" s="171"/>
      <c r="M71" s="171"/>
    </row>
    <row r="72" spans="1:13" ht="165.75">
      <c r="A72" s="114" t="s">
        <v>2268</v>
      </c>
      <c r="B72" s="103" t="s">
        <v>2185</v>
      </c>
      <c r="C72" s="103" t="s">
        <v>2186</v>
      </c>
      <c r="D72" s="103" t="s">
        <v>2166</v>
      </c>
      <c r="E72" s="103" t="s">
        <v>2167</v>
      </c>
      <c r="F72" s="103"/>
      <c r="G72" s="103"/>
      <c r="H72" s="171"/>
      <c r="I72" s="171"/>
      <c r="J72" s="171"/>
      <c r="K72" s="171"/>
      <c r="L72" s="171"/>
      <c r="M72" s="171"/>
    </row>
    <row r="73" spans="1:13" ht="165.75">
      <c r="A73" s="114" t="s">
        <v>2269</v>
      </c>
      <c r="B73" s="173" t="s">
        <v>2187</v>
      </c>
      <c r="C73" s="103" t="s">
        <v>2188</v>
      </c>
      <c r="D73" s="173" t="s">
        <v>897</v>
      </c>
      <c r="E73" s="173"/>
      <c r="F73"/>
      <c r="G73" s="103"/>
      <c r="H73" s="171"/>
      <c r="I73" s="171"/>
      <c r="J73" s="171"/>
      <c r="K73" s="171"/>
      <c r="L73" s="171"/>
      <c r="M73" s="171"/>
    </row>
    <row r="74" spans="1:13" ht="114.75">
      <c r="A74" s="114" t="s">
        <v>2270</v>
      </c>
      <c r="B74" s="173" t="s">
        <v>439</v>
      </c>
      <c r="C74" s="103" t="s">
        <v>440</v>
      </c>
      <c r="D74" s="173" t="s">
        <v>2180</v>
      </c>
      <c r="E74" s="173"/>
      <c r="F74" s="103"/>
      <c r="G74" s="103"/>
      <c r="H74" s="171"/>
      <c r="I74" s="171"/>
      <c r="J74" s="171"/>
      <c r="K74" s="171"/>
      <c r="L74" s="171"/>
      <c r="M74" s="171"/>
    </row>
    <row r="75" spans="1:13">
      <c r="A75" s="114" t="s">
        <v>2271</v>
      </c>
      <c r="B75" s="173" t="s">
        <v>267</v>
      </c>
      <c r="C75" s="103" t="s">
        <v>268</v>
      </c>
      <c r="D75" s="173"/>
      <c r="E75" s="173"/>
      <c r="F75" s="103"/>
      <c r="G75" s="103"/>
      <c r="H75" s="171"/>
      <c r="I75" s="171"/>
      <c r="J75" s="171"/>
      <c r="K75" s="171"/>
      <c r="L75" s="171"/>
      <c r="M75" s="171"/>
    </row>
  </sheetData>
  <customSheetViews>
    <customSheetView guid="{F8293195-60E0-474E-9342-D66BD96EB1FB}" fitToPage="1">
      <selection activeCell="A4" sqref="A4"/>
      <pageMargins left="0.25" right="0.25" top="0.50208333333333299" bottom="0.50208333333333299" header="0.51180555555555496" footer="0.51180555555555496"/>
      <printOptions horizontalCentered="1" verticalCentered="1"/>
      <pageSetup paperSize="0" scale="0" fitToHeight="0" orientation="portrait" usePrinterDefaults="0" useFirstPageNumber="1" horizontalDpi="0" verticalDpi="0" copies="0"/>
      <headerFooter>
        <oddHeader>&amp;C&amp;A</oddHeader>
        <oddFooter>&amp;C&amp;A</oddFooter>
      </headerFooter>
    </customSheetView>
  </customSheetViews>
  <mergeCells count="100">
    <mergeCell ref="H11:I11"/>
    <mergeCell ref="J11:K11"/>
    <mergeCell ref="L11:M11"/>
    <mergeCell ref="L6:M6"/>
    <mergeCell ref="H7:I7"/>
    <mergeCell ref="J5:K5"/>
    <mergeCell ref="L5:M5"/>
    <mergeCell ref="H6:I6"/>
    <mergeCell ref="J6:K6"/>
    <mergeCell ref="H10:I10"/>
    <mergeCell ref="J10:K10"/>
    <mergeCell ref="L10:M10"/>
    <mergeCell ref="J7:K7"/>
    <mergeCell ref="L7:M7"/>
    <mergeCell ref="H9:I9"/>
    <mergeCell ref="J9:K9"/>
    <mergeCell ref="L9:M9"/>
    <mergeCell ref="D5:D6"/>
    <mergeCell ref="E5:E6"/>
    <mergeCell ref="F5:F6"/>
    <mergeCell ref="G5:G6"/>
    <mergeCell ref="H5:I5"/>
    <mergeCell ref="A1:M1"/>
    <mergeCell ref="A2:C2"/>
    <mergeCell ref="D2:M2"/>
    <mergeCell ref="H3:M3"/>
    <mergeCell ref="A4:F4"/>
    <mergeCell ref="G4:M4"/>
    <mergeCell ref="H12:I12"/>
    <mergeCell ref="J12:K12"/>
    <mergeCell ref="L12:M12"/>
    <mergeCell ref="H13:I13"/>
    <mergeCell ref="J13:K13"/>
    <mergeCell ref="L13:M13"/>
    <mergeCell ref="H14:I14"/>
    <mergeCell ref="J14:K14"/>
    <mergeCell ref="L14:M14"/>
    <mergeCell ref="H15:I15"/>
    <mergeCell ref="J15:K15"/>
    <mergeCell ref="L15:M15"/>
    <mergeCell ref="H16:I16"/>
    <mergeCell ref="J16:K16"/>
    <mergeCell ref="L16:M16"/>
    <mergeCell ref="H17:I17"/>
    <mergeCell ref="J17:K17"/>
    <mergeCell ref="L17:M17"/>
    <mergeCell ref="H18:I18"/>
    <mergeCell ref="J18:K18"/>
    <mergeCell ref="L18:M18"/>
    <mergeCell ref="H19:I19"/>
    <mergeCell ref="J19:K19"/>
    <mergeCell ref="L19:M19"/>
    <mergeCell ref="H20:I20"/>
    <mergeCell ref="J20:K20"/>
    <mergeCell ref="L20:M20"/>
    <mergeCell ref="H21:I21"/>
    <mergeCell ref="J21:K21"/>
    <mergeCell ref="L21:M21"/>
    <mergeCell ref="H22:I22"/>
    <mergeCell ref="J22:K22"/>
    <mergeCell ref="L22:M22"/>
    <mergeCell ref="H23:I23"/>
    <mergeCell ref="J23:K23"/>
    <mergeCell ref="L23:M23"/>
    <mergeCell ref="H24:I24"/>
    <mergeCell ref="J24:K24"/>
    <mergeCell ref="L24:M24"/>
    <mergeCell ref="H25:I25"/>
    <mergeCell ref="J25:K25"/>
    <mergeCell ref="L25:M25"/>
    <mergeCell ref="A29:G29"/>
    <mergeCell ref="F33:G33"/>
    <mergeCell ref="H26:I26"/>
    <mergeCell ref="J26:K26"/>
    <mergeCell ref="L26:M26"/>
    <mergeCell ref="H27:I27"/>
    <mergeCell ref="J27:K27"/>
    <mergeCell ref="L27:M27"/>
    <mergeCell ref="H63:I63"/>
    <mergeCell ref="J63:K63"/>
    <mergeCell ref="L63:M63"/>
    <mergeCell ref="H28:I28"/>
    <mergeCell ref="J28:K28"/>
    <mergeCell ref="L28:M28"/>
    <mergeCell ref="L45:L46"/>
    <mergeCell ref="H62:I62"/>
    <mergeCell ref="J62:K62"/>
    <mergeCell ref="L62:M62"/>
    <mergeCell ref="H66:I66"/>
    <mergeCell ref="J66:K66"/>
    <mergeCell ref="L66:M66"/>
    <mergeCell ref="H67:I67"/>
    <mergeCell ref="J67:K67"/>
    <mergeCell ref="L67:M67"/>
    <mergeCell ref="H64:I64"/>
    <mergeCell ref="J64:K64"/>
    <mergeCell ref="L64:M64"/>
    <mergeCell ref="H65:I65"/>
    <mergeCell ref="J65:K65"/>
    <mergeCell ref="L65:M65"/>
  </mergeCells>
  <printOptions horizontalCentered="1" verticalCentered="1"/>
  <pageMargins left="0.25" right="0.25" top="0.50208333333333299" bottom="0.50208333333333299" header="0.51180555555555496" footer="0.51180555555555496"/>
  <pageSetup paperSize="0" scale="0" fitToHeight="0" orientation="portrait" usePrinterDefaults="0" useFirstPageNumber="1" horizontalDpi="0" verticalDpi="0" copies="0"/>
  <headerFooter>
    <oddHeader>&amp;C&amp;A</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4"/>
  <sheetViews>
    <sheetView workbookViewId="0">
      <selection activeCell="B15" sqref="B15"/>
    </sheetView>
  </sheetViews>
  <sheetFormatPr defaultRowHeight="15"/>
  <sheetData>
    <row r="1" spans="1:13" ht="14.45" customHeight="1">
      <c r="A1" s="757" t="s">
        <v>5586</v>
      </c>
      <c r="B1" s="758"/>
      <c r="C1" s="758"/>
      <c r="D1" s="758"/>
      <c r="E1" s="758"/>
      <c r="F1" s="758"/>
      <c r="G1" s="758"/>
      <c r="H1" s="759"/>
      <c r="I1" s="265"/>
      <c r="J1" s="265"/>
      <c r="K1" s="265"/>
      <c r="L1" s="265"/>
      <c r="M1" s="265"/>
    </row>
    <row r="2" spans="1:13" ht="114.75" customHeight="1">
      <c r="A2" s="104" t="s">
        <v>109</v>
      </c>
      <c r="B2" s="105" t="s">
        <v>3360</v>
      </c>
      <c r="C2" s="105" t="s">
        <v>3361</v>
      </c>
      <c r="D2" s="105" t="s">
        <v>2017</v>
      </c>
      <c r="E2" s="105" t="s">
        <v>2018</v>
      </c>
      <c r="F2" s="105" t="s">
        <v>2027</v>
      </c>
      <c r="G2" s="106" t="s">
        <v>2001</v>
      </c>
      <c r="H2" s="106"/>
      <c r="I2" s="28"/>
      <c r="J2" s="28"/>
      <c r="K2" s="92"/>
      <c r="L2" s="92"/>
    </row>
    <row r="3" spans="1:13" ht="89.25" customHeight="1">
      <c r="A3" s="104" t="s">
        <v>111</v>
      </c>
      <c r="B3" s="105" t="s">
        <v>110</v>
      </c>
      <c r="C3" s="105" t="s">
        <v>3206</v>
      </c>
      <c r="D3" s="105" t="s">
        <v>2026</v>
      </c>
      <c r="E3" s="105" t="s">
        <v>3362</v>
      </c>
      <c r="F3" s="105"/>
      <c r="G3" s="106"/>
      <c r="H3" s="106"/>
      <c r="I3" s="28"/>
      <c r="J3" s="28"/>
      <c r="K3" s="92"/>
      <c r="L3" s="92"/>
    </row>
    <row r="4" spans="1:13" ht="38.25">
      <c r="A4" s="104" t="s">
        <v>113</v>
      </c>
      <c r="B4" s="105" t="s">
        <v>112</v>
      </c>
      <c r="C4" s="105" t="s">
        <v>3207</v>
      </c>
      <c r="D4" s="105" t="s">
        <v>2017</v>
      </c>
      <c r="E4" s="105" t="s">
        <v>2018</v>
      </c>
      <c r="F4" s="105" t="s">
        <v>5587</v>
      </c>
      <c r="G4" s="106"/>
      <c r="H4" s="106"/>
      <c r="I4" s="92"/>
      <c r="J4" s="28"/>
      <c r="K4" s="92"/>
      <c r="L4" s="92"/>
    </row>
    <row r="5" spans="1:13" ht="165.75">
      <c r="A5" s="104" t="s">
        <v>5440</v>
      </c>
      <c r="B5" s="105" t="s">
        <v>5589</v>
      </c>
      <c r="C5" s="105" t="s">
        <v>5473</v>
      </c>
      <c r="D5" s="105" t="s">
        <v>5590</v>
      </c>
      <c r="E5" s="105" t="s">
        <v>5591</v>
      </c>
      <c r="F5" s="105" t="s">
        <v>5588</v>
      </c>
      <c r="G5" s="106"/>
      <c r="H5" s="106"/>
      <c r="I5" s="92"/>
      <c r="J5" s="28"/>
      <c r="K5" s="92"/>
      <c r="L5" s="92"/>
    </row>
    <row r="6" spans="1:13" ht="25.5" customHeight="1">
      <c r="A6" s="104" t="s">
        <v>2028</v>
      </c>
      <c r="B6" s="105" t="s">
        <v>2029</v>
      </c>
      <c r="C6" s="105" t="s">
        <v>3208</v>
      </c>
      <c r="D6" s="105"/>
      <c r="E6" s="105"/>
      <c r="F6" s="105"/>
      <c r="G6" s="106"/>
      <c r="H6" s="106"/>
      <c r="I6" s="92"/>
      <c r="J6" s="28"/>
      <c r="K6" s="92"/>
      <c r="L6" s="92"/>
    </row>
    <row r="7" spans="1:13" ht="153">
      <c r="A7" s="104" t="s">
        <v>3308</v>
      </c>
      <c r="B7" s="105" t="s">
        <v>3312</v>
      </c>
      <c r="C7" s="105" t="s">
        <v>4063</v>
      </c>
      <c r="D7" s="105" t="s">
        <v>3309</v>
      </c>
      <c r="E7" s="105" t="s">
        <v>3364</v>
      </c>
      <c r="F7" s="105" t="s">
        <v>3310</v>
      </c>
      <c r="G7" s="106"/>
      <c r="H7" s="106"/>
      <c r="I7" s="92"/>
      <c r="J7" s="92"/>
      <c r="K7" s="92"/>
      <c r="L7" s="92"/>
    </row>
    <row r="8" spans="1:13" ht="242.25">
      <c r="A8" s="104" t="s">
        <v>3311</v>
      </c>
      <c r="B8" s="105" t="s">
        <v>3313</v>
      </c>
      <c r="C8" s="105" t="s">
        <v>4064</v>
      </c>
      <c r="D8" s="105" t="s">
        <v>3314</v>
      </c>
      <c r="E8" s="105" t="s">
        <v>3363</v>
      </c>
      <c r="F8" s="105"/>
      <c r="G8" s="106"/>
      <c r="H8" s="106"/>
      <c r="I8" s="92"/>
      <c r="J8" s="92"/>
      <c r="K8" s="92"/>
      <c r="L8" s="92"/>
    </row>
    <row r="9" spans="1:13" ht="89.25" customHeight="1">
      <c r="A9" s="104" t="s">
        <v>115</v>
      </c>
      <c r="B9" s="105" t="s">
        <v>114</v>
      </c>
      <c r="C9" s="105" t="s">
        <v>3209</v>
      </c>
      <c r="D9" s="105" t="s">
        <v>2017</v>
      </c>
      <c r="E9" s="105" t="s">
        <v>2018</v>
      </c>
      <c r="F9" s="105" t="s">
        <v>5592</v>
      </c>
      <c r="G9" s="106"/>
      <c r="H9" s="106"/>
      <c r="I9" s="28"/>
      <c r="J9" s="28"/>
      <c r="K9" s="92"/>
      <c r="L9" s="92"/>
    </row>
    <row r="10" spans="1:13" ht="89.25" customHeight="1">
      <c r="A10" s="104" t="s">
        <v>5452</v>
      </c>
      <c r="B10" s="105" t="s">
        <v>5453</v>
      </c>
      <c r="C10" s="105" t="s">
        <v>5469</v>
      </c>
      <c r="D10" s="105" t="s">
        <v>5594</v>
      </c>
      <c r="E10" s="105" t="s">
        <v>5595</v>
      </c>
      <c r="F10" s="105" t="s">
        <v>5593</v>
      </c>
      <c r="G10" s="106"/>
      <c r="H10" s="106"/>
      <c r="I10" s="28"/>
      <c r="J10" s="28"/>
      <c r="K10" s="92"/>
      <c r="L10" s="92"/>
    </row>
    <row r="11" spans="1:13" ht="153">
      <c r="A11" s="104" t="s">
        <v>118</v>
      </c>
      <c r="B11" s="105" t="s">
        <v>3276</v>
      </c>
      <c r="C11" s="105" t="s">
        <v>3210</v>
      </c>
      <c r="D11" s="105" t="s">
        <v>2030</v>
      </c>
      <c r="E11" s="105" t="s">
        <v>2030</v>
      </c>
      <c r="F11" s="105" t="s">
        <v>3277</v>
      </c>
      <c r="G11" s="106"/>
      <c r="H11" s="106"/>
      <c r="I11" s="28"/>
      <c r="J11" s="28"/>
      <c r="K11" s="92"/>
      <c r="L11" s="92"/>
    </row>
    <row r="12" spans="1:13" ht="76.5" customHeight="1">
      <c r="A12" s="104" t="s">
        <v>120</v>
      </c>
      <c r="B12" s="105" t="s">
        <v>119</v>
      </c>
      <c r="C12" s="105" t="s">
        <v>3285</v>
      </c>
      <c r="D12" s="105" t="s">
        <v>2031</v>
      </c>
      <c r="E12" s="105" t="s">
        <v>2031</v>
      </c>
      <c r="F12" s="105"/>
      <c r="G12" s="106"/>
      <c r="H12" s="106"/>
      <c r="I12" s="589" t="s">
        <v>3278</v>
      </c>
      <c r="J12" s="92"/>
      <c r="K12" s="92"/>
      <c r="L12" s="92"/>
    </row>
    <row r="13" spans="1:13" ht="63.75">
      <c r="A13" s="104" t="s">
        <v>122</v>
      </c>
      <c r="B13" s="105" t="s">
        <v>3365</v>
      </c>
      <c r="C13" s="105" t="s">
        <v>3212</v>
      </c>
      <c r="D13" s="105" t="s">
        <v>2017</v>
      </c>
      <c r="E13" s="105" t="s">
        <v>2018</v>
      </c>
      <c r="F13" s="105"/>
      <c r="G13" s="106"/>
      <c r="H13" s="106"/>
      <c r="J13" s="92"/>
      <c r="K13" s="92"/>
      <c r="L13" s="92"/>
    </row>
    <row r="14" spans="1:13" ht="89.25">
      <c r="A14" s="104" t="s">
        <v>124</v>
      </c>
      <c r="B14" s="105" t="s">
        <v>123</v>
      </c>
      <c r="C14" s="105" t="s">
        <v>3587</v>
      </c>
      <c r="D14" s="105"/>
      <c r="E14" s="105"/>
      <c r="F14" s="105"/>
      <c r="G14" s="106"/>
      <c r="H14" s="106"/>
      <c r="J14" s="92"/>
      <c r="K14" s="92"/>
      <c r="L14" s="92"/>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13</TotalTime>
  <Application>Microsoft Excel</Application>
  <DocSecurity>0</DocSecurity>
  <ScaleCrop>false</ScaleCrop>
  <HeadingPairs>
    <vt:vector size="4" baseType="variant">
      <vt:variant>
        <vt:lpstr>Worksheets</vt:lpstr>
      </vt:variant>
      <vt:variant>
        <vt:i4>36</vt:i4>
      </vt:variant>
      <vt:variant>
        <vt:lpstr>Named Ranges</vt:lpstr>
      </vt:variant>
      <vt:variant>
        <vt:i4>14</vt:i4>
      </vt:variant>
    </vt:vector>
  </HeadingPairs>
  <TitlesOfParts>
    <vt:vector size="50" baseType="lpstr">
      <vt:lpstr>survey</vt:lpstr>
      <vt:lpstr>choices</vt:lpstr>
      <vt:lpstr>settings</vt:lpstr>
      <vt:lpstr>A ID</vt:lpstr>
      <vt:lpstr>B HH Roster</vt:lpstr>
      <vt:lpstr>B1 HH Roster_New</vt:lpstr>
      <vt:lpstr>C Plot Roster</vt:lpstr>
      <vt:lpstr>C1 Plot Roster_New</vt:lpstr>
      <vt:lpstr>T Treatment</vt:lpstr>
      <vt:lpstr>D1 16B Crop</vt:lpstr>
      <vt:lpstr>D2 16B Irrigation</vt:lpstr>
      <vt:lpstr>D3 16B HH Farm Labor</vt:lpstr>
      <vt:lpstr>D4 16B Inputs</vt:lpstr>
      <vt:lpstr>D1 16C Crop</vt:lpstr>
      <vt:lpstr>D2 16C Plot-specific Irrigation</vt:lpstr>
      <vt:lpstr>D3 16C HH Farm Labor</vt:lpstr>
      <vt:lpstr>D4 16C Inputs</vt:lpstr>
      <vt:lpstr>D1 17A Crop</vt:lpstr>
      <vt:lpstr>D2 17A Irrigation</vt:lpstr>
      <vt:lpstr>D3 17A HH Farm Labor</vt:lpstr>
      <vt:lpstr>D4 17A Inputs</vt:lpstr>
      <vt:lpstr>F Irrigation General</vt:lpstr>
      <vt:lpstr>E Extension</vt:lpstr>
      <vt:lpstr>H Housing</vt:lpstr>
      <vt:lpstr>I Farmer Group</vt:lpstr>
      <vt:lpstr>I2 Soc Networks and Cooperation</vt:lpstr>
      <vt:lpstr>J Inc&amp;Exp</vt:lpstr>
      <vt:lpstr>K Assets</vt:lpstr>
      <vt:lpstr>L Rural Finance</vt:lpstr>
      <vt:lpstr>M Credit</vt:lpstr>
      <vt:lpstr>N HH Shocks</vt:lpstr>
      <vt:lpstr>O Future Expectations</vt:lpstr>
      <vt:lpstr>P FS  Exp</vt:lpstr>
      <vt:lpstr>P Food Security Categories</vt:lpstr>
      <vt:lpstr>Q Plot Mapping</vt:lpstr>
      <vt:lpstr>Codes</vt:lpstr>
      <vt:lpstr>choices!_FilterDatabase</vt:lpstr>
      <vt:lpstr>Codes!Print_Area</vt:lpstr>
      <vt:lpstr>'D1 16C Crop'!Print_Area</vt:lpstr>
      <vt:lpstr>'D2 16B Irrigation'!Print_Area</vt:lpstr>
      <vt:lpstr>'D2 16C Plot-specific Irrigation'!Print_Area</vt:lpstr>
      <vt:lpstr>'D3 16C HH Farm Labor'!Print_Area</vt:lpstr>
      <vt:lpstr>'E Extension'!Print_Area</vt:lpstr>
      <vt:lpstr>'J Inc&amp;Exp'!Print_Area</vt:lpstr>
      <vt:lpstr>'N HH Shocks'!Print_Area</vt:lpstr>
      <vt:lpstr>'Q Plot Mapping'!Print_Area</vt:lpstr>
      <vt:lpstr>'D1 16C Crop'!Print_Area_0</vt:lpstr>
      <vt:lpstr>'D2 16C Plot-specific Irrigation'!Print_Area_0</vt:lpstr>
      <vt:lpstr>'D3 16C HH Farm Labor'!Print_Area_0</vt:lpstr>
      <vt:lpstr>'N HH Shocks'!Print_Area_0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dc:description/>
  <cp:lastModifiedBy>Roshni Khincha</cp:lastModifiedBy>
  <cp:revision>2</cp:revision>
  <cp:lastPrinted>2017-04-04T06:53:40Z</cp:lastPrinted>
  <dcterms:created xsi:type="dcterms:W3CDTF">2013-04-19T23:39:16Z</dcterms:created>
  <dcterms:modified xsi:type="dcterms:W3CDTF">2019-09-24T18:57:28Z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